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_PC\Desktop\мусор\у-т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ГР'!$FJ$434</definedName>
  </definedNames>
  <calcPr calcId="152511"/>
</workbook>
</file>

<file path=xl/calcChain.xml><?xml version="1.0" encoding="utf-8"?>
<calcChain xmlns="http://schemas.openxmlformats.org/spreadsheetml/2006/main">
  <c r="EE19" i="1" l="1"/>
  <c r="ET19" i="1"/>
  <c r="EE20" i="1"/>
  <c r="ET20" i="1"/>
  <c r="EE21" i="1"/>
  <c r="ET21" i="1"/>
  <c r="EE22" i="1"/>
  <c r="ET22" i="1"/>
  <c r="EE23" i="1"/>
  <c r="ET23" i="1"/>
  <c r="EE24" i="1"/>
  <c r="ET24" i="1"/>
  <c r="EE25" i="1"/>
  <c r="ET25" i="1"/>
  <c r="EE26" i="1"/>
  <c r="ET26" i="1"/>
  <c r="EE27" i="1"/>
  <c r="ET27" i="1"/>
  <c r="EE28" i="1"/>
  <c r="ET28" i="1"/>
  <c r="EE29" i="1"/>
  <c r="ET29" i="1"/>
  <c r="EE30" i="1"/>
  <c r="ET30" i="1"/>
  <c r="EE31" i="1"/>
  <c r="ET31" i="1"/>
  <c r="EE32" i="1"/>
  <c r="ET32" i="1"/>
  <c r="EE33" i="1"/>
  <c r="ET33" i="1"/>
  <c r="EE34" i="1"/>
  <c r="ET34" i="1"/>
  <c r="EE35" i="1"/>
  <c r="ET35" i="1"/>
  <c r="EE36" i="1"/>
  <c r="ET36" i="1"/>
  <c r="EE37" i="1"/>
  <c r="ET37" i="1"/>
  <c r="EE38" i="1"/>
  <c r="ET38" i="1"/>
  <c r="EE39" i="1"/>
  <c r="ET39" i="1"/>
  <c r="EE40" i="1"/>
  <c r="ET40" i="1"/>
  <c r="EE41" i="1"/>
  <c r="ET41" i="1"/>
  <c r="EE42" i="1"/>
  <c r="ET42" i="1"/>
  <c r="EE43" i="1"/>
  <c r="ET43" i="1"/>
  <c r="EE44" i="1"/>
  <c r="ET44" i="1"/>
  <c r="EE45" i="1"/>
  <c r="ET45" i="1"/>
  <c r="EE46" i="1"/>
  <c r="ET46" i="1"/>
  <c r="EE47" i="1"/>
  <c r="ET47" i="1"/>
  <c r="EE48" i="1"/>
  <c r="ET48" i="1"/>
  <c r="EE49" i="1"/>
  <c r="ET49" i="1"/>
  <c r="EE50" i="1"/>
  <c r="ET50" i="1"/>
  <c r="EE51" i="1"/>
  <c r="ET51" i="1"/>
  <c r="EE52" i="1"/>
  <c r="ET52" i="1"/>
  <c r="EE53" i="1"/>
  <c r="ET53" i="1"/>
  <c r="EE54" i="1"/>
  <c r="ET54" i="1"/>
  <c r="EE55" i="1"/>
  <c r="ET55" i="1"/>
  <c r="EE56" i="1"/>
  <c r="ET56" i="1"/>
  <c r="EE57" i="1"/>
  <c r="ET57" i="1"/>
  <c r="EE58" i="1"/>
  <c r="ET58" i="1"/>
  <c r="EE59" i="1"/>
  <c r="ET59" i="1"/>
  <c r="EE60" i="1"/>
  <c r="ET60" i="1"/>
  <c r="EE61" i="1"/>
  <c r="ET61" i="1"/>
  <c r="EE62" i="1"/>
  <c r="ET62" i="1"/>
  <c r="EE63" i="1"/>
  <c r="ET63" i="1"/>
  <c r="EE64" i="1"/>
  <c r="ET64" i="1"/>
  <c r="EE65" i="1"/>
  <c r="ET65" i="1"/>
  <c r="EE66" i="1"/>
  <c r="ET66" i="1"/>
  <c r="EE67" i="1"/>
  <c r="ET67" i="1"/>
  <c r="EE68" i="1"/>
  <c r="ET68" i="1"/>
  <c r="EE69" i="1"/>
  <c r="ET69" i="1"/>
  <c r="EE70" i="1"/>
  <c r="ET70" i="1"/>
  <c r="EE71" i="1"/>
  <c r="ET71" i="1"/>
  <c r="EE72" i="1"/>
  <c r="ET72" i="1"/>
  <c r="EE73" i="1"/>
  <c r="ET73" i="1"/>
  <c r="EE74" i="1"/>
  <c r="ET74" i="1"/>
  <c r="EE75" i="1"/>
  <c r="ET75" i="1"/>
  <c r="EE76" i="1"/>
  <c r="ET76" i="1"/>
  <c r="EE77" i="1"/>
  <c r="ET77" i="1"/>
  <c r="EE78" i="1"/>
  <c r="ET78" i="1"/>
  <c r="EE79" i="1"/>
  <c r="ET79" i="1"/>
  <c r="DX94" i="1"/>
  <c r="EK94" i="1"/>
  <c r="EX94" i="1"/>
  <c r="DX95" i="1"/>
  <c r="EK95" i="1" s="1"/>
  <c r="DX96" i="1"/>
  <c r="EK96" i="1"/>
  <c r="EX96" i="1"/>
  <c r="DX97" i="1"/>
  <c r="EK97" i="1" s="1"/>
  <c r="EX97" i="1"/>
  <c r="DX98" i="1"/>
  <c r="EK98" i="1"/>
  <c r="EX98" i="1"/>
  <c r="DX99" i="1"/>
  <c r="EK99" i="1" s="1"/>
  <c r="DX100" i="1"/>
  <c r="EK100" i="1"/>
  <c r="EX100" i="1"/>
  <c r="DX101" i="1"/>
  <c r="EK101" i="1" s="1"/>
  <c r="EX101" i="1"/>
  <c r="DX102" i="1"/>
  <c r="EK102" i="1"/>
  <c r="EX102" i="1"/>
  <c r="DX103" i="1"/>
  <c r="EK103" i="1" s="1"/>
  <c r="DX104" i="1"/>
  <c r="EK104" i="1"/>
  <c r="EX104" i="1"/>
  <c r="DX105" i="1"/>
  <c r="EK105" i="1" s="1"/>
  <c r="EX105" i="1"/>
  <c r="DX106" i="1"/>
  <c r="EK106" i="1"/>
  <c r="EX106" i="1"/>
  <c r="DX107" i="1"/>
  <c r="EK107" i="1" s="1"/>
  <c r="DX108" i="1"/>
  <c r="EK108" i="1"/>
  <c r="EX108" i="1"/>
  <c r="DX109" i="1"/>
  <c r="EK109" i="1" s="1"/>
  <c r="EX109" i="1"/>
  <c r="DX110" i="1"/>
  <c r="EK110" i="1"/>
  <c r="EX110" i="1"/>
  <c r="DX111" i="1"/>
  <c r="EK111" i="1" s="1"/>
  <c r="DX112" i="1"/>
  <c r="EK112" i="1"/>
  <c r="EX112" i="1"/>
  <c r="DX113" i="1"/>
  <c r="EK113" i="1" s="1"/>
  <c r="EX113" i="1"/>
  <c r="DX114" i="1"/>
  <c r="EK114" i="1"/>
  <c r="EX114" i="1"/>
  <c r="DX115" i="1"/>
  <c r="EK115" i="1" s="1"/>
  <c r="DX116" i="1"/>
  <c r="EK116" i="1"/>
  <c r="EX116" i="1"/>
  <c r="DX117" i="1"/>
  <c r="EK117" i="1" s="1"/>
  <c r="EX117" i="1"/>
  <c r="DX118" i="1"/>
  <c r="EK118" i="1"/>
  <c r="EX118" i="1"/>
  <c r="DX119" i="1"/>
  <c r="EK119" i="1" s="1"/>
  <c r="DX120" i="1"/>
  <c r="EK120" i="1"/>
  <c r="EX120" i="1"/>
  <c r="DX121" i="1"/>
  <c r="EK121" i="1" s="1"/>
  <c r="EX121" i="1"/>
  <c r="DX122" i="1"/>
  <c r="EK122" i="1"/>
  <c r="EX122" i="1"/>
  <c r="DX123" i="1"/>
  <c r="EK123" i="1" s="1"/>
  <c r="DX124" i="1"/>
  <c r="EK124" i="1"/>
  <c r="EX124" i="1"/>
  <c r="DX125" i="1"/>
  <c r="EK125" i="1" s="1"/>
  <c r="EX125" i="1"/>
  <c r="DX126" i="1"/>
  <c r="EK126" i="1"/>
  <c r="EX126" i="1"/>
  <c r="DX127" i="1"/>
  <c r="EK127" i="1" s="1"/>
  <c r="DX128" i="1"/>
  <c r="EK128" i="1"/>
  <c r="EX128" i="1"/>
  <c r="DX129" i="1"/>
  <c r="EK129" i="1" s="1"/>
  <c r="EX129" i="1"/>
  <c r="DX130" i="1"/>
  <c r="EK130" i="1"/>
  <c r="EX130" i="1"/>
  <c r="DX131" i="1"/>
  <c r="EK131" i="1" s="1"/>
  <c r="DX132" i="1"/>
  <c r="EK132" i="1"/>
  <c r="EX132" i="1"/>
  <c r="DX133" i="1"/>
  <c r="EK133" i="1" s="1"/>
  <c r="EX133" i="1"/>
  <c r="DX134" i="1"/>
  <c r="EK134" i="1"/>
  <c r="EX134" i="1"/>
  <c r="DX135" i="1"/>
  <c r="EK135" i="1" s="1"/>
  <c r="DX136" i="1"/>
  <c r="EK136" i="1"/>
  <c r="EX136" i="1"/>
  <c r="DX137" i="1"/>
  <c r="EK137" i="1" s="1"/>
  <c r="EX137" i="1"/>
  <c r="DX138" i="1"/>
  <c r="EK138" i="1"/>
  <c r="EX138" i="1"/>
  <c r="DX139" i="1"/>
  <c r="EK139" i="1" s="1"/>
  <c r="DX140" i="1"/>
  <c r="EK140" i="1"/>
  <c r="EX140" i="1"/>
  <c r="DX141" i="1"/>
  <c r="EK141" i="1" s="1"/>
  <c r="EX141" i="1"/>
  <c r="DX142" i="1"/>
  <c r="EK142" i="1"/>
  <c r="EX142" i="1"/>
  <c r="DX143" i="1"/>
  <c r="EK143" i="1" s="1"/>
  <c r="DX144" i="1"/>
  <c r="EK144" i="1"/>
  <c r="EX144" i="1"/>
  <c r="DX145" i="1"/>
  <c r="EK145" i="1" s="1"/>
  <c r="EX145" i="1"/>
  <c r="DX146" i="1"/>
  <c r="EK146" i="1"/>
  <c r="EX146" i="1"/>
  <c r="DX147" i="1"/>
  <c r="EK147" i="1" s="1"/>
  <c r="DX148" i="1"/>
  <c r="EK148" i="1"/>
  <c r="EX148" i="1"/>
  <c r="DX149" i="1"/>
  <c r="EK149" i="1" s="1"/>
  <c r="EX149" i="1"/>
  <c r="DX150" i="1"/>
  <c r="EK150" i="1"/>
  <c r="EX150" i="1"/>
  <c r="DX151" i="1"/>
  <c r="EK151" i="1" s="1"/>
  <c r="DX152" i="1"/>
  <c r="EK152" i="1"/>
  <c r="EX152" i="1"/>
  <c r="DX153" i="1"/>
  <c r="EK153" i="1" s="1"/>
  <c r="EX153" i="1"/>
  <c r="DX154" i="1"/>
  <c r="EK154" i="1"/>
  <c r="EX154" i="1"/>
  <c r="DX155" i="1"/>
  <c r="EK155" i="1" s="1"/>
  <c r="DX156" i="1"/>
  <c r="EK156" i="1"/>
  <c r="EX156" i="1"/>
  <c r="DX157" i="1"/>
  <c r="EK157" i="1" s="1"/>
  <c r="EX157" i="1"/>
  <c r="DX158" i="1"/>
  <c r="EK158" i="1"/>
  <c r="EX158" i="1"/>
  <c r="DX159" i="1"/>
  <c r="EK159" i="1" s="1"/>
  <c r="DX160" i="1"/>
  <c r="EK160" i="1"/>
  <c r="EX160" i="1"/>
  <c r="DX161" i="1"/>
  <c r="EK161" i="1" s="1"/>
  <c r="EX161" i="1"/>
  <c r="DX162" i="1"/>
  <c r="EK162" i="1"/>
  <c r="EX162" i="1"/>
  <c r="DX163" i="1"/>
  <c r="EK163" i="1" s="1"/>
  <c r="DX164" i="1"/>
  <c r="EK164" i="1"/>
  <c r="EX164" i="1"/>
  <c r="DX165" i="1"/>
  <c r="EK165" i="1" s="1"/>
  <c r="EX165" i="1"/>
  <c r="DX166" i="1"/>
  <c r="EK166" i="1"/>
  <c r="EX166" i="1"/>
  <c r="DX167" i="1"/>
  <c r="EK167" i="1" s="1"/>
  <c r="DX168" i="1"/>
  <c r="EK168" i="1"/>
  <c r="EX168" i="1"/>
  <c r="DX169" i="1"/>
  <c r="EK169" i="1" s="1"/>
  <c r="EX169" i="1"/>
  <c r="DX170" i="1"/>
  <c r="EK170" i="1"/>
  <c r="EX170" i="1"/>
  <c r="DX171" i="1"/>
  <c r="EK171" i="1" s="1"/>
  <c r="DX172" i="1"/>
  <c r="EK172" i="1"/>
  <c r="EX172" i="1"/>
  <c r="DX173" i="1"/>
  <c r="EK173" i="1" s="1"/>
  <c r="EX173" i="1"/>
  <c r="DX174" i="1"/>
  <c r="EK174" i="1"/>
  <c r="EX174" i="1"/>
  <c r="DX175" i="1"/>
  <c r="EK175" i="1" s="1"/>
  <c r="DX176" i="1"/>
  <c r="EK176" i="1"/>
  <c r="EX176" i="1"/>
  <c r="DX177" i="1"/>
  <c r="EK177" i="1" s="1"/>
  <c r="EX177" i="1"/>
  <c r="DX178" i="1"/>
  <c r="EK178" i="1"/>
  <c r="EX178" i="1"/>
  <c r="DX179" i="1"/>
  <c r="EK179" i="1" s="1"/>
  <c r="DX180" i="1"/>
  <c r="EK180" i="1"/>
  <c r="EX180" i="1"/>
  <c r="DX181" i="1"/>
  <c r="EK181" i="1" s="1"/>
  <c r="EX181" i="1"/>
  <c r="DX182" i="1"/>
  <c r="EK182" i="1"/>
  <c r="EX182" i="1"/>
  <c r="DX183" i="1"/>
  <c r="EK183" i="1" s="1"/>
  <c r="DX184" i="1"/>
  <c r="EK184" i="1"/>
  <c r="EX184" i="1"/>
  <c r="DX185" i="1"/>
  <c r="EK185" i="1" s="1"/>
  <c r="EX185" i="1"/>
  <c r="DX186" i="1"/>
  <c r="EK186" i="1"/>
  <c r="EX186" i="1"/>
  <c r="DX187" i="1"/>
  <c r="EK187" i="1" s="1"/>
  <c r="DX188" i="1"/>
  <c r="EK188" i="1"/>
  <c r="EX188" i="1"/>
  <c r="DX189" i="1"/>
  <c r="EK189" i="1" s="1"/>
  <c r="EX189" i="1"/>
  <c r="DX190" i="1"/>
  <c r="EK190" i="1"/>
  <c r="EX190" i="1"/>
  <c r="DX191" i="1"/>
  <c r="EK191" i="1" s="1"/>
  <c r="DX192" i="1"/>
  <c r="EK192" i="1"/>
  <c r="EX192" i="1"/>
  <c r="DX193" i="1"/>
  <c r="EK193" i="1" s="1"/>
  <c r="EX193" i="1"/>
  <c r="DX194" i="1"/>
  <c r="EK194" i="1"/>
  <c r="EX194" i="1"/>
  <c r="DX195" i="1"/>
  <c r="EK195" i="1" s="1"/>
  <c r="DX196" i="1"/>
  <c r="EK196" i="1"/>
  <c r="EX196" i="1"/>
  <c r="DX197" i="1"/>
  <c r="EK197" i="1" s="1"/>
  <c r="EX197" i="1"/>
  <c r="DX198" i="1"/>
  <c r="EK198" i="1"/>
  <c r="EX198" i="1"/>
  <c r="DX199" i="1"/>
  <c r="EK199" i="1" s="1"/>
  <c r="DX200" i="1"/>
  <c r="EK200" i="1"/>
  <c r="EX200" i="1"/>
  <c r="DX201" i="1"/>
  <c r="EK201" i="1" s="1"/>
  <c r="EX201" i="1"/>
  <c r="DX202" i="1"/>
  <c r="EK202" i="1"/>
  <c r="EX202" i="1"/>
  <c r="DX203" i="1"/>
  <c r="EK203" i="1" s="1"/>
  <c r="DX204" i="1"/>
  <c r="EK204" i="1"/>
  <c r="EX204" i="1"/>
  <c r="DX205" i="1"/>
  <c r="EK205" i="1" s="1"/>
  <c r="EX205" i="1"/>
  <c r="DX206" i="1"/>
  <c r="EK206" i="1"/>
  <c r="EX206" i="1"/>
  <c r="DX207" i="1"/>
  <c r="EK207" i="1" s="1"/>
  <c r="DX208" i="1"/>
  <c r="EK208" i="1"/>
  <c r="EX208" i="1"/>
  <c r="DX209" i="1"/>
  <c r="EK209" i="1" s="1"/>
  <c r="EX209" i="1"/>
  <c r="DX210" i="1"/>
  <c r="EK210" i="1"/>
  <c r="EX210" i="1"/>
  <c r="DX211" i="1"/>
  <c r="EK211" i="1" s="1"/>
  <c r="DX212" i="1"/>
  <c r="EK212" i="1"/>
  <c r="EX212" i="1"/>
  <c r="DX213" i="1"/>
  <c r="EK213" i="1" s="1"/>
  <c r="EX213" i="1"/>
  <c r="DX214" i="1"/>
  <c r="EK214" i="1"/>
  <c r="EX214" i="1"/>
  <c r="DX215" i="1"/>
  <c r="EK215" i="1" s="1"/>
  <c r="DX216" i="1"/>
  <c r="EK216" i="1"/>
  <c r="EX216" i="1"/>
  <c r="DX217" i="1"/>
  <c r="EK217" i="1" s="1"/>
  <c r="EX217" i="1"/>
  <c r="DX218" i="1"/>
  <c r="EK218" i="1"/>
  <c r="EX218" i="1"/>
  <c r="DX219" i="1"/>
  <c r="EK219" i="1" s="1"/>
  <c r="DX220" i="1"/>
  <c r="EK220" i="1"/>
  <c r="EX220" i="1"/>
  <c r="DX221" i="1"/>
  <c r="EK221" i="1" s="1"/>
  <c r="EX221" i="1"/>
  <c r="DX222" i="1"/>
  <c r="EK222" i="1"/>
  <c r="EX222" i="1"/>
  <c r="DX223" i="1"/>
  <c r="EK223" i="1" s="1"/>
  <c r="DX224" i="1"/>
  <c r="EK224" i="1"/>
  <c r="EX224" i="1"/>
  <c r="DX225" i="1"/>
  <c r="EK225" i="1" s="1"/>
  <c r="EX225" i="1"/>
  <c r="DX226" i="1"/>
  <c r="EK226" i="1"/>
  <c r="EX226" i="1"/>
  <c r="DX227" i="1"/>
  <c r="EK227" i="1" s="1"/>
  <c r="DX228" i="1"/>
  <c r="EK228" i="1"/>
  <c r="EX228" i="1"/>
  <c r="DX229" i="1"/>
  <c r="EK229" i="1" s="1"/>
  <c r="EX229" i="1"/>
  <c r="DX230" i="1"/>
  <c r="EK230" i="1"/>
  <c r="EX230" i="1"/>
  <c r="DX231" i="1"/>
  <c r="EK231" i="1" s="1"/>
  <c r="DX232" i="1"/>
  <c r="EK232" i="1"/>
  <c r="EX232" i="1"/>
  <c r="DX233" i="1"/>
  <c r="EK233" i="1" s="1"/>
  <c r="EX233" i="1"/>
  <c r="DX234" i="1"/>
  <c r="EK234" i="1"/>
  <c r="EX234" i="1"/>
  <c r="DX235" i="1"/>
  <c r="EK235" i="1" s="1"/>
  <c r="DX236" i="1"/>
  <c r="EK236" i="1"/>
  <c r="EX236" i="1"/>
  <c r="DX237" i="1"/>
  <c r="EK237" i="1" s="1"/>
  <c r="EX237" i="1"/>
  <c r="DX238" i="1"/>
  <c r="EK238" i="1"/>
  <c r="EX238" i="1"/>
  <c r="DX239" i="1"/>
  <c r="EK239" i="1" s="1"/>
  <c r="DX240" i="1"/>
  <c r="EK240" i="1"/>
  <c r="EX240" i="1"/>
  <c r="DX241" i="1"/>
  <c r="EK241" i="1" s="1"/>
  <c r="EX241" i="1"/>
  <c r="DX242" i="1"/>
  <c r="EK242" i="1"/>
  <c r="EX242" i="1"/>
  <c r="DX243" i="1"/>
  <c r="EK243" i="1" s="1"/>
  <c r="DX244" i="1"/>
  <c r="EK244" i="1"/>
  <c r="EX244" i="1"/>
  <c r="DX245" i="1"/>
  <c r="EK245" i="1" s="1"/>
  <c r="EX245" i="1"/>
  <c r="DX246" i="1"/>
  <c r="EK246" i="1"/>
  <c r="EX246" i="1"/>
  <c r="DX247" i="1"/>
  <c r="EK247" i="1" s="1"/>
  <c r="DX248" i="1"/>
  <c r="EK248" i="1"/>
  <c r="EX248" i="1"/>
  <c r="DX249" i="1"/>
  <c r="EK249" i="1" s="1"/>
  <c r="EX249" i="1"/>
  <c r="DX250" i="1"/>
  <c r="EK250" i="1"/>
  <c r="EX250" i="1"/>
  <c r="DX251" i="1"/>
  <c r="EK251" i="1" s="1"/>
  <c r="DX252" i="1"/>
  <c r="EK252" i="1"/>
  <c r="EX252" i="1"/>
  <c r="DX253" i="1"/>
  <c r="EK253" i="1" s="1"/>
  <c r="EX253" i="1"/>
  <c r="DX254" i="1"/>
  <c r="EK254" i="1"/>
  <c r="EX254" i="1"/>
  <c r="DX255" i="1"/>
  <c r="EK255" i="1" s="1"/>
  <c r="DX256" i="1"/>
  <c r="EK256" i="1"/>
  <c r="EX256" i="1"/>
  <c r="DX257" i="1"/>
  <c r="EK257" i="1" s="1"/>
  <c r="EX257" i="1"/>
  <c r="DX258" i="1"/>
  <c r="EK258" i="1"/>
  <c r="EX258" i="1"/>
  <c r="DX259" i="1"/>
  <c r="EK259" i="1" s="1"/>
  <c r="DX260" i="1"/>
  <c r="EK260" i="1"/>
  <c r="EX260" i="1"/>
  <c r="DX261" i="1"/>
  <c r="EK261" i="1" s="1"/>
  <c r="EX261" i="1"/>
  <c r="DX262" i="1"/>
  <c r="EK262" i="1"/>
  <c r="EX262" i="1"/>
  <c r="DX263" i="1"/>
  <c r="EK263" i="1" s="1"/>
  <c r="DX264" i="1"/>
  <c r="EK264" i="1" s="1"/>
  <c r="EX264" i="1"/>
  <c r="DX265" i="1"/>
  <c r="EK265" i="1"/>
  <c r="EX265" i="1"/>
  <c r="DX266" i="1"/>
  <c r="EK266" i="1" s="1"/>
  <c r="EX266" i="1"/>
  <c r="DX267" i="1"/>
  <c r="EK267" i="1"/>
  <c r="EX267" i="1"/>
  <c r="DX268" i="1"/>
  <c r="EK268" i="1" s="1"/>
  <c r="EX268" i="1"/>
  <c r="DX269" i="1"/>
  <c r="EK269" i="1"/>
  <c r="EX269" i="1"/>
  <c r="DX270" i="1"/>
  <c r="EK270" i="1" s="1"/>
  <c r="EX270" i="1"/>
  <c r="DX271" i="1"/>
  <c r="EK271" i="1"/>
  <c r="EX271" i="1"/>
  <c r="DX272" i="1"/>
  <c r="EK272" i="1" s="1"/>
  <c r="EX272" i="1"/>
  <c r="DX273" i="1"/>
  <c r="EK273" i="1"/>
  <c r="EX273" i="1"/>
  <c r="DX274" i="1"/>
  <c r="EK274" i="1" s="1"/>
  <c r="EX274" i="1"/>
  <c r="DX275" i="1"/>
  <c r="EK275" i="1"/>
  <c r="EX275" i="1"/>
  <c r="DX276" i="1"/>
  <c r="EK276" i="1" s="1"/>
  <c r="EX276" i="1"/>
  <c r="DX277" i="1"/>
  <c r="EK277" i="1"/>
  <c r="EX277" i="1"/>
  <c r="DX278" i="1"/>
  <c r="EK278" i="1" s="1"/>
  <c r="EX278" i="1"/>
  <c r="DX279" i="1"/>
  <c r="EK279" i="1"/>
  <c r="EX279" i="1"/>
  <c r="DX280" i="1"/>
  <c r="EK280" i="1" s="1"/>
  <c r="EX280" i="1"/>
  <c r="DX281" i="1"/>
  <c r="EK281" i="1"/>
  <c r="EX281" i="1"/>
  <c r="DX282" i="1"/>
  <c r="EK282" i="1" s="1"/>
  <c r="EX282" i="1"/>
  <c r="DX283" i="1"/>
  <c r="EK283" i="1"/>
  <c r="EX283" i="1"/>
  <c r="DX284" i="1"/>
  <c r="EK284" i="1" s="1"/>
  <c r="EX284" i="1"/>
  <c r="DX285" i="1"/>
  <c r="EK285" i="1"/>
  <c r="EX285" i="1"/>
  <c r="DX286" i="1"/>
  <c r="EK286" i="1" s="1"/>
  <c r="EX286" i="1"/>
  <c r="DX287" i="1"/>
  <c r="EK287" i="1"/>
  <c r="EX287" i="1"/>
  <c r="DX288" i="1"/>
  <c r="EK288" i="1" s="1"/>
  <c r="EX288" i="1"/>
  <c r="DX289" i="1"/>
  <c r="EK289" i="1"/>
  <c r="EX289" i="1"/>
  <c r="DX290" i="1"/>
  <c r="EK290" i="1" s="1"/>
  <c r="EX290" i="1"/>
  <c r="DX291" i="1"/>
  <c r="EK291" i="1"/>
  <c r="EX291" i="1"/>
  <c r="DX292" i="1"/>
  <c r="EK292" i="1" s="1"/>
  <c r="EX292" i="1"/>
  <c r="DX293" i="1"/>
  <c r="EK293" i="1"/>
  <c r="EX293" i="1"/>
  <c r="DX294" i="1"/>
  <c r="EK294" i="1" s="1"/>
  <c r="EX294" i="1"/>
  <c r="DX295" i="1"/>
  <c r="EK295" i="1"/>
  <c r="EX295" i="1"/>
  <c r="DX296" i="1"/>
  <c r="EK296" i="1" s="1"/>
  <c r="EX296" i="1"/>
  <c r="DX297" i="1"/>
  <c r="EK297" i="1"/>
  <c r="EX297" i="1"/>
  <c r="DX298" i="1"/>
  <c r="EK298" i="1" s="1"/>
  <c r="EX298" i="1"/>
  <c r="DX299" i="1"/>
  <c r="EK299" i="1"/>
  <c r="EX299" i="1"/>
  <c r="DX300" i="1"/>
  <c r="EK300" i="1" s="1"/>
  <c r="EX300" i="1"/>
  <c r="DX301" i="1"/>
  <c r="EK301" i="1"/>
  <c r="EX301" i="1"/>
  <c r="DX302" i="1"/>
  <c r="EK302" i="1" s="1"/>
  <c r="EX302" i="1"/>
  <c r="DX303" i="1"/>
  <c r="EK303" i="1"/>
  <c r="EX303" i="1"/>
  <c r="DX304" i="1"/>
  <c r="EK304" i="1" s="1"/>
  <c r="EX304" i="1"/>
  <c r="DX305" i="1"/>
  <c r="EK305" i="1"/>
  <c r="EX305" i="1"/>
  <c r="DX306" i="1"/>
  <c r="EK306" i="1" s="1"/>
  <c r="EX306" i="1"/>
  <c r="DX307" i="1"/>
  <c r="EK307" i="1"/>
  <c r="EX307" i="1"/>
  <c r="DX308" i="1"/>
  <c r="EK308" i="1" s="1"/>
  <c r="EX308" i="1"/>
  <c r="DX309" i="1"/>
  <c r="EK309" i="1"/>
  <c r="EX309" i="1"/>
  <c r="DX310" i="1"/>
  <c r="EK310" i="1" s="1"/>
  <c r="EX310" i="1"/>
  <c r="DX311" i="1"/>
  <c r="EK311" i="1"/>
  <c r="EX311" i="1"/>
  <c r="DX312" i="1"/>
  <c r="EK312" i="1" s="1"/>
  <c r="EX312" i="1"/>
  <c r="DX313" i="1"/>
  <c r="EK313" i="1"/>
  <c r="EX313" i="1"/>
  <c r="DX314" i="1"/>
  <c r="EK314" i="1" s="1"/>
  <c r="EX314" i="1"/>
  <c r="DX315" i="1"/>
  <c r="EK315" i="1"/>
  <c r="EX315" i="1"/>
  <c r="DX316" i="1"/>
  <c r="EK316" i="1" s="1"/>
  <c r="EX316" i="1"/>
  <c r="DX317" i="1"/>
  <c r="EK317" i="1"/>
  <c r="EX317" i="1"/>
  <c r="DX318" i="1"/>
  <c r="EK318" i="1" s="1"/>
  <c r="EX318" i="1"/>
  <c r="DX319" i="1"/>
  <c r="EK319" i="1"/>
  <c r="EX319" i="1"/>
  <c r="DX320" i="1"/>
  <c r="EK320" i="1" s="1"/>
  <c r="EX320" i="1"/>
  <c r="DX321" i="1"/>
  <c r="EK321" i="1"/>
  <c r="EX321" i="1"/>
  <c r="DX322" i="1"/>
  <c r="EK322" i="1" s="1"/>
  <c r="EX322" i="1"/>
  <c r="DX323" i="1"/>
  <c r="EK323" i="1"/>
  <c r="EX323" i="1"/>
  <c r="DX324" i="1"/>
  <c r="EK324" i="1" s="1"/>
  <c r="EX324" i="1"/>
  <c r="DX325" i="1"/>
  <c r="EK325" i="1"/>
  <c r="EX325" i="1"/>
  <c r="DX326" i="1"/>
  <c r="EK326" i="1" s="1"/>
  <c r="EX326" i="1"/>
  <c r="DX327" i="1"/>
  <c r="EK327" i="1"/>
  <c r="EX327" i="1"/>
  <c r="DX328" i="1"/>
  <c r="EK328" i="1" s="1"/>
  <c r="EX328" i="1"/>
  <c r="DX329" i="1"/>
  <c r="EK329" i="1"/>
  <c r="EX329" i="1"/>
  <c r="DX330" i="1"/>
  <c r="EK330" i="1" s="1"/>
  <c r="EX330" i="1"/>
  <c r="DX331" i="1"/>
  <c r="EK331" i="1"/>
  <c r="EX331" i="1"/>
  <c r="DX332" i="1"/>
  <c r="EK332" i="1" s="1"/>
  <c r="EX332" i="1"/>
  <c r="DX333" i="1"/>
  <c r="EK333" i="1"/>
  <c r="EX333" i="1"/>
  <c r="DX334" i="1"/>
  <c r="EK334" i="1" s="1"/>
  <c r="EX334" i="1"/>
  <c r="DX335" i="1"/>
  <c r="EK335" i="1"/>
  <c r="EX335" i="1"/>
  <c r="DX336" i="1"/>
  <c r="EK336" i="1" s="1"/>
  <c r="EX336" i="1"/>
  <c r="DX337" i="1"/>
  <c r="EK337" i="1"/>
  <c r="EX337" i="1"/>
  <c r="DX338" i="1"/>
  <c r="EK338" i="1" s="1"/>
  <c r="EX338" i="1"/>
  <c r="DX339" i="1"/>
  <c r="EK339" i="1"/>
  <c r="EX339" i="1"/>
  <c r="DX340" i="1"/>
  <c r="EK340" i="1" s="1"/>
  <c r="EX340" i="1"/>
  <c r="DX341" i="1"/>
  <c r="EK341" i="1"/>
  <c r="EX341" i="1"/>
  <c r="DX342" i="1"/>
  <c r="EK342" i="1" s="1"/>
  <c r="EX342" i="1"/>
  <c r="DX343" i="1"/>
  <c r="EK343" i="1"/>
  <c r="EX343" i="1"/>
  <c r="DX344" i="1"/>
  <c r="EK344" i="1" s="1"/>
  <c r="EX344" i="1"/>
  <c r="DX345" i="1"/>
  <c r="EK345" i="1"/>
  <c r="EX345" i="1"/>
  <c r="DX346" i="1"/>
  <c r="EK346" i="1" s="1"/>
  <c r="EX346" i="1"/>
  <c r="DX347" i="1"/>
  <c r="EK347" i="1"/>
  <c r="EX347" i="1"/>
  <c r="DX348" i="1"/>
  <c r="EK348" i="1" s="1"/>
  <c r="EX348" i="1"/>
  <c r="DX349" i="1"/>
  <c r="EK349" i="1"/>
  <c r="EX349" i="1"/>
  <c r="DX350" i="1"/>
  <c r="EK350" i="1" s="1"/>
  <c r="EX350" i="1"/>
  <c r="DX351" i="1"/>
  <c r="EK351" i="1"/>
  <c r="EX351" i="1"/>
  <c r="DX352" i="1"/>
  <c r="EK352" i="1" s="1"/>
  <c r="EX352" i="1"/>
  <c r="DX353" i="1"/>
  <c r="EK353" i="1"/>
  <c r="EX353" i="1"/>
  <c r="DX354" i="1"/>
  <c r="EK354" i="1" s="1"/>
  <c r="EX354" i="1"/>
  <c r="DX355" i="1"/>
  <c r="EK355" i="1"/>
  <c r="EX355" i="1"/>
  <c r="DX356" i="1"/>
  <c r="EK356" i="1" s="1"/>
  <c r="EX356" i="1"/>
  <c r="DX357" i="1"/>
  <c r="EK357" i="1"/>
  <c r="EX357" i="1"/>
  <c r="DX358" i="1"/>
  <c r="EK358" i="1" s="1"/>
  <c r="EX358" i="1"/>
  <c r="DX359" i="1"/>
  <c r="EK359" i="1"/>
  <c r="EX359" i="1"/>
  <c r="DX360" i="1"/>
  <c r="EK360" i="1" s="1"/>
  <c r="EX360" i="1"/>
  <c r="DX361" i="1"/>
  <c r="EK361" i="1"/>
  <c r="EX361" i="1"/>
  <c r="DX362" i="1"/>
  <c r="EK362" i="1" s="1"/>
  <c r="EX362" i="1"/>
  <c r="DX363" i="1"/>
  <c r="EK363" i="1"/>
  <c r="EX363" i="1"/>
  <c r="DX364" i="1"/>
  <c r="EK364" i="1" s="1"/>
  <c r="EX364" i="1"/>
  <c r="DX365" i="1"/>
  <c r="EK365" i="1"/>
  <c r="EX365" i="1"/>
  <c r="DX366" i="1"/>
  <c r="EK366" i="1" s="1"/>
  <c r="EX366" i="1"/>
  <c r="DX367" i="1"/>
  <c r="EK367" i="1"/>
  <c r="EX367" i="1"/>
  <c r="DX368" i="1"/>
  <c r="EK368" i="1" s="1"/>
  <c r="EX368" i="1"/>
  <c r="DX369" i="1"/>
  <c r="EK369" i="1"/>
  <c r="EX369" i="1"/>
  <c r="DX370" i="1"/>
  <c r="EK370" i="1" s="1"/>
  <c r="EX370" i="1"/>
  <c r="DX371" i="1"/>
  <c r="EK371" i="1"/>
  <c r="EX371" i="1"/>
  <c r="DX372" i="1"/>
  <c r="EK372" i="1" s="1"/>
  <c r="EX372" i="1"/>
  <c r="DX373" i="1"/>
  <c r="EK373" i="1"/>
  <c r="EX373" i="1"/>
  <c r="DX374" i="1"/>
  <c r="EK374" i="1" s="1"/>
  <c r="EX374" i="1"/>
  <c r="DX375" i="1"/>
  <c r="EK375" i="1"/>
  <c r="EX375" i="1"/>
  <c r="DX376" i="1"/>
  <c r="EK376" i="1" s="1"/>
  <c r="EX376" i="1"/>
  <c r="DX377" i="1"/>
  <c r="EK377" i="1"/>
  <c r="EX377" i="1"/>
  <c r="DX378" i="1"/>
  <c r="EK378" i="1" s="1"/>
  <c r="EX378" i="1"/>
  <c r="DX379" i="1"/>
  <c r="EK379" i="1"/>
  <c r="EX379" i="1"/>
  <c r="DX380" i="1"/>
  <c r="EK380" i="1" s="1"/>
  <c r="EX380" i="1"/>
  <c r="DX381" i="1"/>
  <c r="EK381" i="1"/>
  <c r="EX381" i="1"/>
  <c r="DX382" i="1"/>
  <c r="EK382" i="1" s="1"/>
  <c r="EX382" i="1"/>
  <c r="DX383" i="1"/>
  <c r="EK383" i="1"/>
  <c r="EX383" i="1"/>
  <c r="DX384" i="1"/>
  <c r="EK384" i="1" s="1"/>
  <c r="EX384" i="1"/>
  <c r="DX385" i="1"/>
  <c r="EK385" i="1"/>
  <c r="EX385" i="1"/>
  <c r="DX386" i="1"/>
  <c r="EK386" i="1" s="1"/>
  <c r="EX386" i="1"/>
  <c r="DX387" i="1"/>
  <c r="EK387" i="1"/>
  <c r="EX387" i="1"/>
  <c r="DX388" i="1"/>
  <c r="EK388" i="1" s="1"/>
  <c r="EX388" i="1"/>
  <c r="DX389" i="1"/>
  <c r="EK389" i="1"/>
  <c r="EX389" i="1"/>
  <c r="DX390" i="1"/>
  <c r="EK390" i="1" s="1"/>
  <c r="EX390" i="1"/>
  <c r="DX391" i="1"/>
  <c r="EK391" i="1"/>
  <c r="EX391" i="1"/>
  <c r="DX392" i="1"/>
  <c r="EK392" i="1" s="1"/>
  <c r="EX392" i="1"/>
  <c r="DX393" i="1"/>
  <c r="EK393" i="1"/>
  <c r="EX393" i="1"/>
  <c r="DX394" i="1"/>
  <c r="EK394" i="1" s="1"/>
  <c r="EX394" i="1"/>
  <c r="DX395" i="1"/>
  <c r="EK395" i="1"/>
  <c r="EX395" i="1"/>
  <c r="DX396" i="1"/>
  <c r="EK396" i="1" s="1"/>
  <c r="EX396" i="1"/>
  <c r="DX397" i="1"/>
  <c r="EK397" i="1"/>
  <c r="EX397" i="1"/>
  <c r="DX398" i="1"/>
  <c r="EK398" i="1" s="1"/>
  <c r="EX398" i="1"/>
  <c r="DX399" i="1"/>
  <c r="EE411" i="1"/>
  <c r="ET411" i="1"/>
  <c r="EE412" i="1"/>
  <c r="ET412" i="1"/>
  <c r="EE413" i="1"/>
  <c r="ET413" i="1"/>
  <c r="EE414" i="1"/>
  <c r="ET414" i="1"/>
  <c r="EE415" i="1"/>
  <c r="ET415" i="1"/>
  <c r="EE416" i="1"/>
  <c r="ET416" i="1"/>
  <c r="EE417" i="1"/>
  <c r="EE418" i="1"/>
  <c r="EE419" i="1"/>
  <c r="EE420" i="1"/>
  <c r="EE421" i="1"/>
  <c r="EE422" i="1"/>
  <c r="EE423" i="1"/>
  <c r="EE424" i="1"/>
  <c r="EE425" i="1"/>
  <c r="EX263" i="1" l="1"/>
  <c r="EX259" i="1"/>
  <c r="EX255" i="1"/>
  <c r="EX251" i="1"/>
  <c r="EX247" i="1"/>
  <c r="EX243" i="1"/>
  <c r="EX239" i="1"/>
  <c r="EX235" i="1"/>
  <c r="EX231" i="1"/>
  <c r="EX227" i="1"/>
  <c r="EX223" i="1"/>
  <c r="EX219" i="1"/>
  <c r="EX215" i="1"/>
  <c r="EX211" i="1"/>
  <c r="EX207" i="1"/>
  <c r="EX203" i="1"/>
  <c r="EX199" i="1"/>
  <c r="EX195" i="1"/>
  <c r="EX191" i="1"/>
  <c r="EX187" i="1"/>
  <c r="EX183" i="1"/>
  <c r="EX179" i="1"/>
  <c r="EX175" i="1"/>
  <c r="EX171" i="1"/>
  <c r="EX167" i="1"/>
  <c r="EX163" i="1"/>
  <c r="EX159" i="1"/>
  <c r="EX155" i="1"/>
  <c r="EX151" i="1"/>
  <c r="EX147" i="1"/>
  <c r="EX143" i="1"/>
  <c r="EX139" i="1"/>
  <c r="EX135" i="1"/>
  <c r="EX131" i="1"/>
  <c r="EX127" i="1"/>
  <c r="EX123" i="1"/>
  <c r="EX119" i="1"/>
  <c r="EX115" i="1"/>
  <c r="EX111" i="1"/>
  <c r="EX107" i="1"/>
  <c r="EX103" i="1"/>
  <c r="EX99" i="1"/>
  <c r="EX95" i="1"/>
</calcChain>
</file>

<file path=xl/sharedStrings.xml><?xml version="1.0" encoding="utf-8"?>
<sst xmlns="http://schemas.openxmlformats.org/spreadsheetml/2006/main" count="830" uniqueCount="533">
  <si>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</si>
  <si>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</si>
  <si>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</si>
  <si>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</si>
  <si>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</si>
  <si>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</si>
  <si>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</si>
  <si>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</si>
  <si>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</si>
  <si>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</si>
  <si>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</si>
  <si>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</si>
  <si>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</si>
  <si>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</si>
  <si>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</si>
  <si>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</si>
  <si>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за период с 01.07.2023 по 31.07.2023 г.</t>
  </si>
  <si>
    <t>11.09.2023</t>
  </si>
  <si>
    <t>noname</t>
  </si>
  <si>
    <t>бюджет Удмуртско-Ташлинского сельского поселения Бавлинского муниципального района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</si>
  <si>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</si>
  <si>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</si>
  <si>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</si>
  <si>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</si>
  <si>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</si>
  <si>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</si>
  <si>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</si>
  <si>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</si>
  <si>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</si>
  <si>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</si>
  <si>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</si>
  <si>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</si>
  <si>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</si>
  <si>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</si>
  <si>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</si>
  <si>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00010102010011000000111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</si>
  <si>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</si>
  <si>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00010102020011000000111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</si>
  <si>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</si>
  <si>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00010102030011000000111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</si>
  <si>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</si>
  <si>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00010102030013000000111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</si>
  <si>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</si>
  <si>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00010102040011000000111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</si>
  <si>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</si>
  <si>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00010102080011000000111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</si>
  <si>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</si>
  <si>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00010102130011000000111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</si>
  <si>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</si>
  <si>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00010102140011000000111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</si>
  <si>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</si>
  <si>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00010302231010000000111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</si>
  <si>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</si>
  <si>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00010302241010000000111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</si>
  <si>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</si>
  <si>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00010302251010000000111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</si>
  <si>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</si>
  <si>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00010302261010000000111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</si>
  <si>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</si>
  <si>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00010501011011000000111</t>
  </si>
  <si>
    <t>Налог, взимаемый с налогоплательщиков, выбравших в качестве объекта налогообложения доходы (суммы денежных взысканий (штрафов) по соответствующему платежу согласно законодательству Российской Федерации)</t>
  </si>
  <si>
    <t>00010501011013000000111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</si>
  <si>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</si>
  <si>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00010501021011000000111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</si>
  <si>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</si>
  <si>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00010503010011000000111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</si>
  <si>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</si>
  <si>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00010504020021000000111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</si>
  <si>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</si>
  <si>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00010601030101000000111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</si>
  <si>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</si>
  <si>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00010601030131000000111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</si>
  <si>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</si>
  <si>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00010606033101000000111</t>
  </si>
  <si>
    <t>Земельный налог с организаций,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</si>
  <si>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00010606033131000000111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</si>
  <si>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</si>
  <si>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00010606043101000000111</t>
  </si>
  <si>
    <t>Земельный налог с физических лиц,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</si>
  <si>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00010606043131000000111</t>
  </si>
  <si>
    <t>Налог на добычу общераспространенных полезных ископаемых (сумма платежа (перерасчеты, недоимка и задолженность по соответствующему платежу, в том числе по отмененному)</t>
  </si>
  <si>
    <t>00010701020011000000111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</si>
  <si>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</si>
  <si>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00010803010011050000112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</si>
  <si>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</si>
  <si>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00011105013050000000123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</si>
  <si>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</si>
  <si>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00011105013130000000123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</si>
  <si>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</si>
  <si>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00011105035050000000121</t>
  </si>
  <si>
    <t>Плата по соглашениям об установлении сервитута, заключенным органами местного самоуправления муниципальных районов,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городских поселений</t>
  </si>
  <si>
    <t>00011105313130000000123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</si>
  <si>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</si>
  <si>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00011201010016000000123</t>
  </si>
  <si>
    <t>Плата за размещение отходов производства (пени по соответствующему платежу)</t>
  </si>
  <si>
    <t>00011201041012100000123</t>
  </si>
  <si>
    <t>Плата за размещение отходов производства (федеральные государственные органы, Банк России, органы управления государственными внебюджетными фондами Российской Федерации)</t>
  </si>
  <si>
    <t>00011201041016000000123</t>
  </si>
  <si>
    <t>Плата за выбросы загрязняющих веществ, образующихся при сжигании на факельных установках и (или) рассеивании попутного нефтяного газа (федеральные государственные органы, Банк России, органы управления государственными внебюджетными фондами Российской Федерации)</t>
  </si>
  <si>
    <t>00011201070016000000123</t>
  </si>
  <si>
    <t>Доходы, поступающие в порядке возмещения расходов, понесенных в связи с эксплуатацией имущества сельских поселений</t>
  </si>
  <si>
    <t>00011302065100000000134</t>
  </si>
  <si>
    <t>Прочие доходы от компенсации затрат бюджетов муниципальных районов</t>
  </si>
  <si>
    <t>00011302995050000000136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</si>
  <si>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</si>
  <si>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00011406013130000000430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</si>
  <si>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</si>
  <si>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00011601053010035000145</t>
  </si>
  <si>
    <t>00011601193010007000145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</si>
  <si>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прав(штрафы за появление в общественных местах в состоянии опьянения)</t>
  </si>
  <si>
    <t>00011601203010021000145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</si>
  <si>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</si>
  <si>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00011602020020000000145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</si>
  <si>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</si>
  <si>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00011607090050000000145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</si>
  <si>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</si>
  <si>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00011610123010051000145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</si>
  <si>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</si>
  <si>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00011611050010000000145</t>
  </si>
  <si>
    <t>Дотации бюджетам сельских поселений на выравнивание бюджетной обеспеченности из бюджетов муниципальных районов</t>
  </si>
  <si>
    <t>00020216001100000000151</t>
  </si>
  <si>
    <t>Дотации бюджетам городских поселений на выравнивание бюджетной обеспеченности из бюджетов муниципальных районов</t>
  </si>
  <si>
    <t>00020216001130000000151</t>
  </si>
  <si>
    <t>Субсидии бюджетам муниципальных районов из местных бюджетов</t>
  </si>
  <si>
    <t>00020229900050000000151</t>
  </si>
  <si>
    <t>Прочие субсидии бюджетам муниципальных районов</t>
  </si>
  <si>
    <t>00020229999050000000151</t>
  </si>
  <si>
    <t>Субвенции бюджетам муниципальных районов на выполнение передаваемых полномочий субъектов Российской Федерации</t>
  </si>
  <si>
    <t>00020230024050000000151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</si>
  <si>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</si>
  <si>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00020230027050000000151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</si>
  <si>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</si>
  <si>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00020235118050000000151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</si>
  <si>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</si>
  <si>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00020235118100000000151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</si>
  <si>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</si>
  <si>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00020235120050000000151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</si>
  <si>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</si>
  <si>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00020235303050000000151</t>
  </si>
  <si>
    <t>Субвенции бюджетам муниципальных районов на государственную регистрацию актов гражданского состояния</t>
  </si>
  <si>
    <t>00020235930050000000151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</si>
  <si>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</si>
  <si>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00020240014050000000151</t>
  </si>
  <si>
    <t>Прочие межбюджетные трансферты, передаваемые бюджетам муниципальных районов</t>
  </si>
  <si>
    <t>00020249999050000000151</t>
  </si>
  <si>
    <t>Прочие межбюджетные трансферты, передаваемые бюджетам сельских поселений</t>
  </si>
  <si>
    <t>00020249999100000000151</t>
  </si>
  <si>
    <t>Прочие межбюджетные трансферты, передаваемые бюджетам городских поселений</t>
  </si>
  <si>
    <t>00020249999130000000151</t>
  </si>
  <si>
    <t>Доходы бюджетов муниципальных районов от возврата бюджетными учреждениями остатков субсидий прошлых лет</t>
  </si>
  <si>
    <t>00021805010050000000153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</si>
  <si>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</si>
  <si>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</si>
  <si>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</si>
  <si>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</si>
  <si>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</si>
  <si>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</si>
  <si>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</si>
  <si>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</si>
  <si>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</si>
  <si>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</si>
  <si>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</si>
  <si>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</si>
  <si>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00001029900002030121211</t>
  </si>
  <si>
    <t>Начисления на выплаты по оплате труда</t>
  </si>
  <si>
    <t>00001029900002030129213</t>
  </si>
  <si>
    <t>00001039900002040121211</t>
  </si>
  <si>
    <t>Социальные пособия и компенсации персоналу в денежной форме</t>
  </si>
  <si>
    <t>00001039900002040121266</t>
  </si>
  <si>
    <t>Прочие работы, услуги</t>
  </si>
  <si>
    <t>00001039900002040122226</t>
  </si>
  <si>
    <t>00001039900002040129213</t>
  </si>
  <si>
    <t>Услуги связи</t>
  </si>
  <si>
    <t>00001039900002040244221</t>
  </si>
  <si>
    <t>Работы, услуги по содержанию имущества</t>
  </si>
  <si>
    <t>00001039900002040244225</t>
  </si>
  <si>
    <t>00001039900002040244226</t>
  </si>
  <si>
    <t>Увеличение стоимости горюче-смазочных материалов</t>
  </si>
  <si>
    <t>00001039900002040244343</t>
  </si>
  <si>
    <t>Увеличение стоимости прочих материальных запасов</t>
  </si>
  <si>
    <t>00001039900002040244346</t>
  </si>
  <si>
    <t>Коммунальные услуги</t>
  </si>
  <si>
    <t>00001039900002040247223</t>
  </si>
  <si>
    <t>Налоги, пошлины и сборы</t>
  </si>
  <si>
    <t>00001039900002040852291</t>
  </si>
  <si>
    <t>Иные выплаты текущего характера организациям</t>
  </si>
  <si>
    <t>00001039900002040853297</t>
  </si>
  <si>
    <t>00001040220825302121211</t>
  </si>
  <si>
    <t>00001049900002040121211</t>
  </si>
  <si>
    <t>00001049900002040121266</t>
  </si>
  <si>
    <t>Прочие несоциальные выплаты персоналу в денежной форме</t>
  </si>
  <si>
    <t>00001049900002040122212</t>
  </si>
  <si>
    <t>00001049900002040122226</t>
  </si>
  <si>
    <t>00001049900002040129213</t>
  </si>
  <si>
    <t>00001049900002040244221</t>
  </si>
  <si>
    <t>Транспортные услуги</t>
  </si>
  <si>
    <t>00001049900002040244222</t>
  </si>
  <si>
    <t>00001049900002040244223</t>
  </si>
  <si>
    <t>00001049900002040244225</t>
  </si>
  <si>
    <t>00001049900002040244226</t>
  </si>
  <si>
    <t>00001049900002040244343</t>
  </si>
  <si>
    <t>00001049900002040244346</t>
  </si>
  <si>
    <t>00001049900002040247223</t>
  </si>
  <si>
    <t>00001049900002040852291</t>
  </si>
  <si>
    <t>00001049900025240121211</t>
  </si>
  <si>
    <t>00001049900025240129213</t>
  </si>
  <si>
    <t>00001059900051200244226</t>
  </si>
  <si>
    <t>00001069900002040121211</t>
  </si>
  <si>
    <t>00001069900002040122212</t>
  </si>
  <si>
    <t>00001069900002040129213</t>
  </si>
  <si>
    <t>00001069900002040244226</t>
  </si>
  <si>
    <t>Страхование</t>
  </si>
  <si>
    <t>00001069900002040244227</t>
  </si>
  <si>
    <t>Увеличение стоимости основных средств</t>
  </si>
  <si>
    <t>00001069900002040244310</t>
  </si>
  <si>
    <t>00001069900002040244343</t>
  </si>
  <si>
    <t>00001069900002040244346</t>
  </si>
  <si>
    <t>00001079900002010880297</t>
  </si>
  <si>
    <t>Расходы</t>
  </si>
  <si>
    <t>00001119900007411870200</t>
  </si>
  <si>
    <t>00001130350325330111211</t>
  </si>
  <si>
    <t>00001130350325330119213</t>
  </si>
  <si>
    <t>00001139900002040121211</t>
  </si>
  <si>
    <t>00001139900002040129213</t>
  </si>
  <si>
    <t>00001139900002040244221</t>
  </si>
  <si>
    <t>00001139900002040244223</t>
  </si>
  <si>
    <t>00001139900002040244225</t>
  </si>
  <si>
    <t>00001139900002040244226</t>
  </si>
  <si>
    <t>00001139900002040247223</t>
  </si>
  <si>
    <t>00001139900002950851291</t>
  </si>
  <si>
    <t>00001139900020300111211</t>
  </si>
  <si>
    <t>00001139900020300119213</t>
  </si>
  <si>
    <t>00001139900020300244222</t>
  </si>
  <si>
    <t>00001139900020300244226</t>
  </si>
  <si>
    <t>00001139900020300244310</t>
  </si>
  <si>
    <t>00001139900020300244343</t>
  </si>
  <si>
    <t>Увеличение стоимости строительных материалов</t>
  </si>
  <si>
    <t>00001139900020300244344</t>
  </si>
  <si>
    <t>Перечисления текущего характера другим бюджетам бюджетной системы Российской Федерации</t>
  </si>
  <si>
    <t>00001139900025151540251</t>
  </si>
  <si>
    <t>00001139900025180244310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</si>
  <si>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</si>
  <si>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00001139900025180632246</t>
  </si>
  <si>
    <t>Безвозмездные перечисления нефинансовым организациям государственного сектора на производство</t>
  </si>
  <si>
    <t>00001139900025180812244</t>
  </si>
  <si>
    <t>00001139900025260111211</t>
  </si>
  <si>
    <t>00001139900025270111211</t>
  </si>
  <si>
    <t>00001139900025270119213</t>
  </si>
  <si>
    <t>00001139900025340244226</t>
  </si>
  <si>
    <t>00001139900029900111211</t>
  </si>
  <si>
    <t>00001139900029900111266</t>
  </si>
  <si>
    <t>00001139900029900119213</t>
  </si>
  <si>
    <t>00001139900029900244221</t>
  </si>
  <si>
    <t>00001139900029900244223</t>
  </si>
  <si>
    <t>00001139900029900244225</t>
  </si>
  <si>
    <t>00001139900029900244226</t>
  </si>
  <si>
    <t>00001139900029900244310</t>
  </si>
  <si>
    <t>00001139900029900247223</t>
  </si>
  <si>
    <t>00001139900044020111211</t>
  </si>
  <si>
    <t>00001139900044020119213</t>
  </si>
  <si>
    <t>00001139900059300121211</t>
  </si>
  <si>
    <t>00001139900059300121266</t>
  </si>
  <si>
    <t>00001139900059300129213</t>
  </si>
  <si>
    <t>00001139900059300244221</t>
  </si>
  <si>
    <t>00001139900059300244225</t>
  </si>
  <si>
    <t>00001139900059300244226</t>
  </si>
  <si>
    <t>00002039900051180121211</t>
  </si>
  <si>
    <t>00002039900051180129213</t>
  </si>
  <si>
    <t>00002039900051180530251</t>
  </si>
  <si>
    <t>00003090730122920244225</t>
  </si>
  <si>
    <t>00003109900022670111211</t>
  </si>
  <si>
    <t>00003109900022670119213</t>
  </si>
  <si>
    <t>00003109900022670244221</t>
  </si>
  <si>
    <t>Увеличение стоимости мягкого инвентаря</t>
  </si>
  <si>
    <t>00003109900022670244345</t>
  </si>
  <si>
    <t>00003109900025191540251</t>
  </si>
  <si>
    <t>00003149900022700111211</t>
  </si>
  <si>
    <t>00003149900022700119213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</si>
  <si>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</si>
  <si>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00004089900003180811245</t>
  </si>
  <si>
    <t>00004099900025141540251</t>
  </si>
  <si>
    <t>00004099900025191540251</t>
  </si>
  <si>
    <t>00004099900063990244310</t>
  </si>
  <si>
    <t>00004099900078020244225</t>
  </si>
  <si>
    <t>00004099900078020244226</t>
  </si>
  <si>
    <t>00004099900078020244310</t>
  </si>
  <si>
    <t>00004099900078020812244</t>
  </si>
  <si>
    <t>00004129900073440244226</t>
  </si>
  <si>
    <t>00004129900079010811245</t>
  </si>
  <si>
    <t>00005010450196010632246</t>
  </si>
  <si>
    <t>00005019900025151540251</t>
  </si>
  <si>
    <t>00005019900076030244225</t>
  </si>
  <si>
    <t>00005029900025151540251</t>
  </si>
  <si>
    <t>00005029900075050244225</t>
  </si>
  <si>
    <t>00005029900075050812244</t>
  </si>
  <si>
    <t>00005039900025131540251</t>
  </si>
  <si>
    <t>00005039900025141540251</t>
  </si>
  <si>
    <t>00005039900025151540251</t>
  </si>
  <si>
    <t>00005039900025191540251</t>
  </si>
  <si>
    <t>00005039900063990244225</t>
  </si>
  <si>
    <t>00005039900063990244310</t>
  </si>
  <si>
    <t>00005039900063990244346</t>
  </si>
  <si>
    <t>00005039900078010244226</t>
  </si>
  <si>
    <t>00005039900078010244346</t>
  </si>
  <si>
    <t>00005039900078010247223</t>
  </si>
  <si>
    <t>00005039900078010812244</t>
  </si>
  <si>
    <t>00005039900078030812244</t>
  </si>
  <si>
    <t>00005039900078040244223</t>
  </si>
  <si>
    <t>00005039900078040244225</t>
  </si>
  <si>
    <t>00005039900078040244226</t>
  </si>
  <si>
    <t>00005039900078040244310</t>
  </si>
  <si>
    <t>00005039900078050244225</t>
  </si>
  <si>
    <t>00005039900078050244226</t>
  </si>
  <si>
    <t>00005039900078050244310</t>
  </si>
  <si>
    <t>00005039900078050244344</t>
  </si>
  <si>
    <t>00005039900078050244346</t>
  </si>
  <si>
    <t>00005039900078050812244</t>
  </si>
  <si>
    <t>00005039900078050851291</t>
  </si>
  <si>
    <t>00005039900078050852291</t>
  </si>
  <si>
    <t>00005039900078070812244</t>
  </si>
  <si>
    <t>00007010210125370111211</t>
  </si>
  <si>
    <t>00007010210125370111266</t>
  </si>
  <si>
    <t>00007010210342000244226</t>
  </si>
  <si>
    <t>00007010210342000244310</t>
  </si>
  <si>
    <t>00007010210342000244346</t>
  </si>
  <si>
    <t>00007010210342000247223</t>
  </si>
  <si>
    <t>Безвозмездные перечисления (передачи) текущего характера сектора государственного управления</t>
  </si>
  <si>
    <t>00007010210342000611241</t>
  </si>
  <si>
    <t>000070102103S0050111211</t>
  </si>
  <si>
    <t>000070102103S0050111266</t>
  </si>
  <si>
    <t>000070102103S0050112212</t>
  </si>
  <si>
    <t>000070102103S0050112226</t>
  </si>
  <si>
    <t>000070102103S0050244225</t>
  </si>
  <si>
    <t>000070102103S0050244226</t>
  </si>
  <si>
    <t>000070102103S0050244310</t>
  </si>
  <si>
    <t>000070102103S0050244344</t>
  </si>
  <si>
    <t>000070102103S0050244345</t>
  </si>
  <si>
    <t>000070102103S0050244346</t>
  </si>
  <si>
    <t>000070102103S0050247223</t>
  </si>
  <si>
    <t>000070102103S0050611241</t>
  </si>
  <si>
    <t>00007010210443625612241</t>
  </si>
  <si>
    <t>00007020220143624612241</t>
  </si>
  <si>
    <t>00007020220242100112226</t>
  </si>
  <si>
    <t>00007020220242100244222</t>
  </si>
  <si>
    <t>00007020220242100244225</t>
  </si>
  <si>
    <t>00007020220242100244226</t>
  </si>
  <si>
    <t>00007020220242100244310</t>
  </si>
  <si>
    <t>Увеличение стоимости лекарственных препаратов и материалов, применяемых в медицинских целях</t>
  </si>
  <si>
    <t>00007020220242100244341</t>
  </si>
  <si>
    <t>00007020220242100244344</t>
  </si>
  <si>
    <t>00007020220242100244346</t>
  </si>
  <si>
    <t>00007020220242100247223</t>
  </si>
  <si>
    <t>00007020220242100611241</t>
  </si>
  <si>
    <t>00007020220242100612241</t>
  </si>
  <si>
    <t>00007020220242100621241</t>
  </si>
  <si>
    <t>000070202202S0050112212</t>
  </si>
  <si>
    <t>000070202202S0050112226</t>
  </si>
  <si>
    <t>000070202202S0050244223</t>
  </si>
  <si>
    <t>000070202202S0050244225</t>
  </si>
  <si>
    <t>000070202202S0050244226</t>
  </si>
  <si>
    <t>Услуги, работы для целей капитальных вложений</t>
  </si>
  <si>
    <t>000070202202S0050244228</t>
  </si>
  <si>
    <t>000070202202S0050244310</t>
  </si>
  <si>
    <t>000070202202S0050244341</t>
  </si>
  <si>
    <t>000070202202S0050244344</t>
  </si>
  <si>
    <t>000070202202S0050244346</t>
  </si>
  <si>
    <t>000070202202S0050247223</t>
  </si>
  <si>
    <t>000070202202S0050611241</t>
  </si>
  <si>
    <t>000070202202S0050621241</t>
  </si>
  <si>
    <t>000070202202S0050852291</t>
  </si>
  <si>
    <t>00007020220825280111211</t>
  </si>
  <si>
    <t>00007020220825280111266</t>
  </si>
  <si>
    <t>00007020220853031611241</t>
  </si>
  <si>
    <t>00007020220853031621241</t>
  </si>
  <si>
    <t>000070302301S0050621241</t>
  </si>
  <si>
    <t>00007030240142320621241</t>
  </si>
  <si>
    <t>000070302401S0050111211</t>
  </si>
  <si>
    <t>000070302401S0050111266</t>
  </si>
  <si>
    <t>00007073830143100244226</t>
  </si>
  <si>
    <t>Увеличение стоимости прочих материальных запасов однократного применения</t>
  </si>
  <si>
    <t>00007073830143100244349</t>
  </si>
  <si>
    <t>00007073830143190244225</t>
  </si>
  <si>
    <t>00007073830143190611241</t>
  </si>
  <si>
    <t>00007073830143190612241</t>
  </si>
  <si>
    <t>00007090220825301111211</t>
  </si>
  <si>
    <t>00007090220825301111266</t>
  </si>
  <si>
    <t>00007090220825301112212</t>
  </si>
  <si>
    <t>00007090220825301112226</t>
  </si>
  <si>
    <t>00007090220825301119213</t>
  </si>
  <si>
    <t>00007090220825301244221</t>
  </si>
  <si>
    <t>00007090220825301244226</t>
  </si>
  <si>
    <t>00007090220825301244346</t>
  </si>
  <si>
    <t>00007093810122320611241</t>
  </si>
  <si>
    <t>00007093810122320621241</t>
  </si>
  <si>
    <t>00007093810182320244226</t>
  </si>
  <si>
    <t>000070938101S2320611241</t>
  </si>
  <si>
    <t>000070938101S2320621241</t>
  </si>
  <si>
    <t>00007093830143190112212</t>
  </si>
  <si>
    <t>00007093830143190112226</t>
  </si>
  <si>
    <t>00007093830143190621241</t>
  </si>
  <si>
    <t>00007099900043600244221</t>
  </si>
  <si>
    <t>00007099900043600244222</t>
  </si>
  <si>
    <t>00007099900043600244225</t>
  </si>
  <si>
    <t>00007099900043600244226</t>
  </si>
  <si>
    <t>00007099900043600244310</t>
  </si>
  <si>
    <t>00007099900043600244341</t>
  </si>
  <si>
    <t>00007099900043600244343</t>
  </si>
  <si>
    <t>00007099900043600244349</t>
  </si>
  <si>
    <t>00007099900045200111211</t>
  </si>
  <si>
    <t>00007099900045200111266</t>
  </si>
  <si>
    <t>00007099900045200119213</t>
  </si>
  <si>
    <t>00007099900045200244221</t>
  </si>
  <si>
    <t>00007099900045200244225</t>
  </si>
  <si>
    <t>00007099900045200244226</t>
  </si>
  <si>
    <t>00007099900045200244310</t>
  </si>
  <si>
    <t>00007099900045200244343</t>
  </si>
  <si>
    <t>00007099900045200244344</t>
  </si>
  <si>
    <t>00007099900045200244346</t>
  </si>
  <si>
    <t>00007099900045200611241</t>
  </si>
  <si>
    <t>000070999000S0050111211</t>
  </si>
  <si>
    <t>000070999000S0050111266</t>
  </si>
  <si>
    <t>000070999000S0050244343</t>
  </si>
  <si>
    <t>000070999000S0050244346</t>
  </si>
  <si>
    <t>000070999000S0050611241</t>
  </si>
  <si>
    <t>00008010810144090244225</t>
  </si>
  <si>
    <t>00008010810144090244226</t>
  </si>
  <si>
    <t>00008010810144090244228</t>
  </si>
  <si>
    <t>00008010810144090244310</t>
  </si>
  <si>
    <t>00008010810144090611241</t>
  </si>
  <si>
    <t>00008010810144090612241</t>
  </si>
  <si>
    <t>00008010810144090851291</t>
  </si>
  <si>
    <t>00008010830144090244223</t>
  </si>
  <si>
    <t>00008010830144090244228</t>
  </si>
  <si>
    <t>00008010830144090611241</t>
  </si>
  <si>
    <t>00008010830144090612241</t>
  </si>
  <si>
    <t>00008010830144090851291</t>
  </si>
  <si>
    <t>00008010840144091244225</t>
  </si>
  <si>
    <t>00008010840144091244226</t>
  </si>
  <si>
    <t>00008010840144091244343</t>
  </si>
  <si>
    <t>00008010840144091244346</t>
  </si>
  <si>
    <t>00008010840144091611241</t>
  </si>
  <si>
    <t>00008010840144091612241</t>
  </si>
  <si>
    <t>00008010840144091851291</t>
  </si>
  <si>
    <t>0000801087A255193111211</t>
  </si>
  <si>
    <t>0000801087A255193119213</t>
  </si>
  <si>
    <t>0000801087A255193612241</t>
  </si>
  <si>
    <t>0000801087A255194244310</t>
  </si>
  <si>
    <t>0000801087A255194612241</t>
  </si>
  <si>
    <t>00008019900010990244226</t>
  </si>
  <si>
    <t>00008019900010990244346</t>
  </si>
  <si>
    <t>00008019900010990244349</t>
  </si>
  <si>
    <t>00008019900025151540251</t>
  </si>
  <si>
    <t>00008019900025191540251</t>
  </si>
  <si>
    <t>00008019900044091244221</t>
  </si>
  <si>
    <t>00008019900044091244223</t>
  </si>
  <si>
    <t>00008019900044091244225</t>
  </si>
  <si>
    <t>00008019900044091244310</t>
  </si>
  <si>
    <t>00008019900044091244346</t>
  </si>
  <si>
    <t>00008019900044091247223</t>
  </si>
  <si>
    <t>00008019900044091851291</t>
  </si>
  <si>
    <t>00008049900045200111211</t>
  </si>
  <si>
    <t>00008049900045200119213</t>
  </si>
  <si>
    <t>00008049900045200244343</t>
  </si>
  <si>
    <t>00009070110202110244226</t>
  </si>
  <si>
    <t>00010031340105370811245</t>
  </si>
  <si>
    <t>Пособия по социальной помощи населению в денежной форме</t>
  </si>
  <si>
    <t>00010040350323110313262</t>
  </si>
  <si>
    <t>00010040350323120323226</t>
  </si>
  <si>
    <t>00010040350323130313262</t>
  </si>
  <si>
    <t>00010049900013200313262</t>
  </si>
  <si>
    <t>00011013720142330111211</t>
  </si>
  <si>
    <t>00011013720142330119213</t>
  </si>
  <si>
    <t>00011013720142330612241</t>
  </si>
  <si>
    <t>00011013720142330622241</t>
  </si>
  <si>
    <t>00011013720148220243225</t>
  </si>
  <si>
    <t>00011013720148220244225</t>
  </si>
  <si>
    <t>00011013720148220244226</t>
  </si>
  <si>
    <t>00011013720148220244227</t>
  </si>
  <si>
    <t>00011013720148220244310</t>
  </si>
  <si>
    <t>00011013720148220244343</t>
  </si>
  <si>
    <t>00011013720148220244344</t>
  </si>
  <si>
    <t>00011013720148220244345</t>
  </si>
  <si>
    <t>00011013720148220244346</t>
  </si>
  <si>
    <t>00011013720148220244349</t>
  </si>
  <si>
    <t>00011013720148220611241</t>
  </si>
  <si>
    <t>00011013720148220612241</t>
  </si>
  <si>
    <t>00011013720148220621241</t>
  </si>
  <si>
    <t>00011013720148220622241</t>
  </si>
  <si>
    <t>00011013720148220851291</t>
  </si>
  <si>
    <t>00014019900080060511251</t>
  </si>
  <si>
    <t>000140199000S0040511251</t>
  </si>
  <si>
    <t>00014039900025151540251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</si>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</sst>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172" fontId="4" fillId="0" borderId="29" xfId="0" applyNumberFormat="1" applyFont="1" applyBorder="1" applyAlignment="1" applyProtection="1">
      <alignment wrapText="1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435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11612794.970000001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159148505.25999999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159148505.25999999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-147535710.28999999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11612794.970000001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159148505.25999999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159148505.25999999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-147535710.28999999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121.5" customHeight="1" x14ac:dyDescent="0.2">
      <c r="A21" s="67" t="s">
        <v>34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9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43779890.619999997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43779890.619999997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-43779890.619999997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170.25" customHeight="1" x14ac:dyDescent="0.2">
      <c r="A22" s="67" t="s">
        <v>36</v>
      </c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9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1000450.86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1000450.86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-1000450.86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85.15" customHeight="1" x14ac:dyDescent="0.2">
      <c r="A23" s="68" t="s">
        <v>38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9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3041502.12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3041502.12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-3041502.12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85.15" customHeight="1" x14ac:dyDescent="0.2">
      <c r="A24" s="68" t="s">
        <v>40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9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7021.47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7021.47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-7021.47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145.9" customHeight="1" x14ac:dyDescent="0.2">
      <c r="A25" s="67" t="s">
        <v>42</v>
      </c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9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436493.76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436493.76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-436493.76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45.9" customHeight="1" x14ac:dyDescent="0.2">
      <c r="A26" s="67" t="s">
        <v>44</v>
      </c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9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>
        <v>0.63</v>
      </c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0.63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-0.63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97.15" customHeight="1" x14ac:dyDescent="0.2">
      <c r="A27" s="67" t="s">
        <v>46</v>
      </c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9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215611.27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215611.27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-215611.27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97.15" customHeight="1" x14ac:dyDescent="0.2">
      <c r="A28" s="67" t="s">
        <v>48</v>
      </c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9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35226690.210000001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35226690.210000001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-35226690.210000001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133.69999999999999" customHeight="1" x14ac:dyDescent="0.2">
      <c r="A29" s="67" t="s">
        <v>50</v>
      </c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9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>
        <v>817605.76</v>
      </c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817605.76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-817605.76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158.1" customHeight="1" x14ac:dyDescent="0.2">
      <c r="A30" s="67" t="s">
        <v>52</v>
      </c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9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5180.1499999999996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5180.1499999999996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-5180.1499999999996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133.69999999999999" customHeight="1" x14ac:dyDescent="0.2">
      <c r="A31" s="67" t="s">
        <v>54</v>
      </c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9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874653.39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874653.39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-874653.39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133.69999999999999" customHeight="1" x14ac:dyDescent="0.2">
      <c r="A32" s="67" t="s">
        <v>56</v>
      </c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9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/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-78611.25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-78611.25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78611.25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72.95" customHeight="1" x14ac:dyDescent="0.2">
      <c r="A33" s="68" t="s">
        <v>58</v>
      </c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9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1956491.95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1956491.95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-1956491.95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8" t="s">
        <v>60</v>
      </c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9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>
        <v>817.56</v>
      </c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817.56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-817.56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121.5" customHeight="1" x14ac:dyDescent="0.2">
      <c r="A35" s="67" t="s">
        <v>62</v>
      </c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9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/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1303483.44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1303483.44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-1303483.44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48.6" customHeight="1" x14ac:dyDescent="0.2">
      <c r="A36" s="68" t="s">
        <v>64</v>
      </c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9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22457.43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22457.43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-22457.43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85.15" customHeight="1" x14ac:dyDescent="0.2">
      <c r="A37" s="68" t="s">
        <v>66</v>
      </c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9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/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>
        <v>65385.81</v>
      </c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65385.81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-65385.81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97.15" customHeight="1" x14ac:dyDescent="0.2">
      <c r="A38" s="68" t="s">
        <v>68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9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8214.5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8214.5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-8214.5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97.15" customHeight="1" x14ac:dyDescent="0.2">
      <c r="A39" s="68" t="s">
        <v>70</v>
      </c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9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/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43131.9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43131.9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-43131.9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85.15" customHeight="1" x14ac:dyDescent="0.2">
      <c r="A40" s="68" t="s">
        <v>72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9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9853555.5399999991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9853555.5399999991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-9853555.5399999991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85.15" customHeight="1" x14ac:dyDescent="0.2">
      <c r="A41" s="68" t="s">
        <v>74</v>
      </c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9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5405209.2300000004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5405209.2300000004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-5405209.2300000004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85.15" customHeight="1" x14ac:dyDescent="0.2">
      <c r="A42" s="68" t="s">
        <v>76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9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18110.810000000001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18110.810000000001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-18110.810000000001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85.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9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19137.48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19137.48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-19137.48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60.75" customHeight="1" x14ac:dyDescent="0.2">
      <c r="A44" s="68" t="s">
        <v>80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9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>
        <v>58047</v>
      </c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58047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-58047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72.95" customHeight="1" x14ac:dyDescent="0.2">
      <c r="A45" s="68" t="s">
        <v>82</v>
      </c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9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281417.7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281417.7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-281417.7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109.35" customHeight="1" x14ac:dyDescent="0.2">
      <c r="A46" s="67" t="s">
        <v>84</v>
      </c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9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485949.73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485949.73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-485949.73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97.15" customHeight="1" x14ac:dyDescent="0.2">
      <c r="A47" s="67" t="s">
        <v>86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9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945.28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945.28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-945.28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72.95" customHeight="1" x14ac:dyDescent="0.2">
      <c r="A48" s="68" t="s">
        <v>88</v>
      </c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9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59671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59671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-59671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133.69999999999999" customHeight="1" x14ac:dyDescent="0.2">
      <c r="A49" s="67" t="s">
        <v>90</v>
      </c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9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1225.93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1225.93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-1225.93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85.15" customHeight="1" x14ac:dyDescent="0.2">
      <c r="A50" s="68" t="s">
        <v>92</v>
      </c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9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32735.39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32735.39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-32735.39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36.4" customHeight="1" x14ac:dyDescent="0.2">
      <c r="A51" s="68" t="s">
        <v>94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9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220.85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79" si="2">CF51+CW51+DN51</f>
        <v>220.85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79" si="3">BJ51-EE51</f>
        <v>-220.85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72.95" customHeight="1" x14ac:dyDescent="0.2">
      <c r="A52" s="68" t="s">
        <v>96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9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238656.55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238656.55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-238656.55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97.15" customHeight="1" x14ac:dyDescent="0.2">
      <c r="A53" s="67" t="s">
        <v>98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9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93.41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93.41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-93.41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48.6" customHeight="1" x14ac:dyDescent="0.2">
      <c r="A54" s="68" t="s">
        <v>100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9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170494.44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170494.44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-170494.44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24.2" customHeight="1" x14ac:dyDescent="0.2">
      <c r="A55" s="68" t="s">
        <v>102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9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1570.86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1570.86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-1570.86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60.75" customHeight="1" x14ac:dyDescent="0.2">
      <c r="A56" s="68" t="s">
        <v>104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9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13598.9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13598.9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-13598.9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158.1" customHeight="1" x14ac:dyDescent="0.2">
      <c r="A57" s="67" t="s">
        <v>106</v>
      </c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9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100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100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-100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12.75" x14ac:dyDescent="0.2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9"/>
      <c r="AN58" s="58"/>
      <c r="AO58" s="59"/>
      <c r="AP58" s="59"/>
      <c r="AQ58" s="59"/>
      <c r="AR58" s="59"/>
      <c r="AS58" s="59"/>
      <c r="AT58" s="59" t="s">
        <v>108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250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250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-250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133.69999999999999" customHeight="1" x14ac:dyDescent="0.2">
      <c r="A59" s="67" t="s">
        <v>109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9"/>
      <c r="AN59" s="58"/>
      <c r="AO59" s="59"/>
      <c r="AP59" s="59"/>
      <c r="AQ59" s="59"/>
      <c r="AR59" s="59"/>
      <c r="AS59" s="59"/>
      <c r="AT59" s="59" t="s">
        <v>110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250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250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-250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72.95" customHeight="1" x14ac:dyDescent="0.2">
      <c r="A60" s="68" t="s">
        <v>111</v>
      </c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9"/>
      <c r="AN60" s="58"/>
      <c r="AO60" s="59"/>
      <c r="AP60" s="59"/>
      <c r="AQ60" s="59"/>
      <c r="AR60" s="59"/>
      <c r="AS60" s="59"/>
      <c r="AT60" s="59" t="s">
        <v>112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1000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1000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-1000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85.15" customHeight="1" x14ac:dyDescent="0.2">
      <c r="A61" s="68" t="s">
        <v>113</v>
      </c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9"/>
      <c r="AN61" s="58"/>
      <c r="AO61" s="59"/>
      <c r="AP61" s="59"/>
      <c r="AQ61" s="59"/>
      <c r="AR61" s="59"/>
      <c r="AS61" s="59"/>
      <c r="AT61" s="59" t="s">
        <v>114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1500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1500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-1500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170.25" customHeight="1" x14ac:dyDescent="0.2">
      <c r="A62" s="67" t="s">
        <v>115</v>
      </c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9"/>
      <c r="AN62" s="58"/>
      <c r="AO62" s="59"/>
      <c r="AP62" s="59"/>
      <c r="AQ62" s="59"/>
      <c r="AR62" s="59"/>
      <c r="AS62" s="59"/>
      <c r="AT62" s="59" t="s">
        <v>116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122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122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-122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121.5" customHeight="1" x14ac:dyDescent="0.2">
      <c r="A63" s="67" t="s">
        <v>117</v>
      </c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9"/>
      <c r="AN63" s="58"/>
      <c r="AO63" s="59"/>
      <c r="AP63" s="59"/>
      <c r="AQ63" s="59"/>
      <c r="AR63" s="59"/>
      <c r="AS63" s="59"/>
      <c r="AT63" s="59" t="s">
        <v>118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44982.02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44982.02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-44982.02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36.4" customHeight="1" x14ac:dyDescent="0.2">
      <c r="A64" s="68" t="s">
        <v>119</v>
      </c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9"/>
      <c r="AN64" s="58"/>
      <c r="AO64" s="59"/>
      <c r="AP64" s="59"/>
      <c r="AQ64" s="59"/>
      <c r="AR64" s="59"/>
      <c r="AS64" s="59"/>
      <c r="AT64" s="59" t="s">
        <v>120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3466333.3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3466333.3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-3466333.3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48.6" customHeight="1" x14ac:dyDescent="0.2">
      <c r="A65" s="68" t="s">
        <v>121</v>
      </c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9"/>
      <c r="AN65" s="58"/>
      <c r="AO65" s="59"/>
      <c r="AP65" s="59"/>
      <c r="AQ65" s="59"/>
      <c r="AR65" s="59"/>
      <c r="AS65" s="59"/>
      <c r="AT65" s="59" t="s">
        <v>122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167333.29999999999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167333.29999999999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-167333.29999999999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24.2" customHeight="1" x14ac:dyDescent="0.2">
      <c r="A66" s="68" t="s">
        <v>123</v>
      </c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9"/>
      <c r="AN66" s="58"/>
      <c r="AO66" s="59"/>
      <c r="AP66" s="59"/>
      <c r="AQ66" s="59"/>
      <c r="AR66" s="59"/>
      <c r="AS66" s="59"/>
      <c r="AT66" s="59" t="s">
        <v>124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320150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320150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-320150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24.2" customHeight="1" x14ac:dyDescent="0.2">
      <c r="A67" s="68" t="s">
        <v>125</v>
      </c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9"/>
      <c r="AN67" s="58"/>
      <c r="AO67" s="59"/>
      <c r="AP67" s="59"/>
      <c r="AQ67" s="59"/>
      <c r="AR67" s="59"/>
      <c r="AS67" s="59"/>
      <c r="AT67" s="59" t="s">
        <v>126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/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29881592.300000001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29881592.300000001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-29881592.300000001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48.6" customHeight="1" x14ac:dyDescent="0.2">
      <c r="A68" s="68" t="s">
        <v>127</v>
      </c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9"/>
      <c r="AN68" s="58"/>
      <c r="AO68" s="59"/>
      <c r="AP68" s="59"/>
      <c r="AQ68" s="59"/>
      <c r="AR68" s="59"/>
      <c r="AS68" s="59"/>
      <c r="AT68" s="59" t="s">
        <v>128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/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1364640.05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1364640.05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-1364640.05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72.95" customHeight="1" x14ac:dyDescent="0.2">
      <c r="A69" s="68" t="s">
        <v>129</v>
      </c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9"/>
      <c r="AN69" s="58"/>
      <c r="AO69" s="59"/>
      <c r="AP69" s="59"/>
      <c r="AQ69" s="59"/>
      <c r="AR69" s="59"/>
      <c r="AS69" s="59"/>
      <c r="AT69" s="59" t="s">
        <v>130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/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857923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857923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-857923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60.75" customHeight="1" x14ac:dyDescent="0.2">
      <c r="A70" s="68" t="s">
        <v>131</v>
      </c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68"/>
      <c r="AG70" s="68"/>
      <c r="AH70" s="68"/>
      <c r="AI70" s="68"/>
      <c r="AJ70" s="68"/>
      <c r="AK70" s="68"/>
      <c r="AL70" s="68"/>
      <c r="AM70" s="69"/>
      <c r="AN70" s="58"/>
      <c r="AO70" s="59"/>
      <c r="AP70" s="59"/>
      <c r="AQ70" s="59"/>
      <c r="AR70" s="59"/>
      <c r="AS70" s="59"/>
      <c r="AT70" s="59" t="s">
        <v>132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/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410875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410875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-410875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60.75" customHeight="1" x14ac:dyDescent="0.2">
      <c r="A71" s="68" t="s">
        <v>133</v>
      </c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  <c r="AH71" s="68"/>
      <c r="AI71" s="68"/>
      <c r="AJ71" s="68"/>
      <c r="AK71" s="68"/>
      <c r="AL71" s="68"/>
      <c r="AM71" s="69"/>
      <c r="AN71" s="58"/>
      <c r="AO71" s="59"/>
      <c r="AP71" s="59"/>
      <c r="AQ71" s="59"/>
      <c r="AR71" s="59"/>
      <c r="AS71" s="59"/>
      <c r="AT71" s="59" t="s">
        <v>134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410875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410875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-410875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72.95" customHeight="1" x14ac:dyDescent="0.2">
      <c r="A72" s="68" t="s">
        <v>135</v>
      </c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8"/>
      <c r="AM72" s="69"/>
      <c r="AN72" s="58"/>
      <c r="AO72" s="59"/>
      <c r="AP72" s="59"/>
      <c r="AQ72" s="59"/>
      <c r="AR72" s="59"/>
      <c r="AS72" s="59"/>
      <c r="AT72" s="59" t="s">
        <v>136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>
        <v>14000</v>
      </c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1600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1600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12400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72.95" customHeight="1" x14ac:dyDescent="0.2">
      <c r="A73" s="68" t="s">
        <v>137</v>
      </c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  <c r="AC73" s="68"/>
      <c r="AD73" s="68"/>
      <c r="AE73" s="68"/>
      <c r="AF73" s="68"/>
      <c r="AG73" s="68"/>
      <c r="AH73" s="68"/>
      <c r="AI73" s="68"/>
      <c r="AJ73" s="68"/>
      <c r="AK73" s="68"/>
      <c r="AL73" s="68"/>
      <c r="AM73" s="69"/>
      <c r="AN73" s="58"/>
      <c r="AO73" s="59"/>
      <c r="AP73" s="59"/>
      <c r="AQ73" s="59"/>
      <c r="AR73" s="59"/>
      <c r="AS73" s="59"/>
      <c r="AT73" s="59" t="s">
        <v>138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/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703160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703160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-703160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36.4" customHeight="1" x14ac:dyDescent="0.2">
      <c r="A74" s="68" t="s">
        <v>139</v>
      </c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9"/>
      <c r="AN74" s="58"/>
      <c r="AO74" s="59"/>
      <c r="AP74" s="59"/>
      <c r="AQ74" s="59"/>
      <c r="AR74" s="59"/>
      <c r="AS74" s="59"/>
      <c r="AT74" s="59" t="s">
        <v>140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138449.13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138449.13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-138449.13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85.15" customHeight="1" x14ac:dyDescent="0.2">
      <c r="A75" s="68" t="s">
        <v>141</v>
      </c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9"/>
      <c r="AN75" s="58"/>
      <c r="AO75" s="59"/>
      <c r="AP75" s="59"/>
      <c r="AQ75" s="59"/>
      <c r="AR75" s="59"/>
      <c r="AS75" s="59"/>
      <c r="AT75" s="59" t="s">
        <v>142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-320150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-320150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320150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36.4" customHeight="1" x14ac:dyDescent="0.2">
      <c r="A76" s="68" t="s">
        <v>143</v>
      </c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9"/>
      <c r="AN76" s="58"/>
      <c r="AO76" s="59"/>
      <c r="AP76" s="59"/>
      <c r="AQ76" s="59"/>
      <c r="AR76" s="59"/>
      <c r="AS76" s="59"/>
      <c r="AT76" s="59" t="s">
        <v>144</v>
      </c>
      <c r="AU76" s="59"/>
      <c r="AV76" s="59"/>
      <c r="AW76" s="59"/>
      <c r="AX76" s="59"/>
      <c r="AY76" s="59"/>
      <c r="AZ76" s="59"/>
      <c r="BA76" s="59"/>
      <c r="BB76" s="59"/>
      <c r="BC76" s="60"/>
      <c r="BD76" s="12"/>
      <c r="BE76" s="12"/>
      <c r="BF76" s="12"/>
      <c r="BG76" s="12"/>
      <c r="BH76" s="12"/>
      <c r="BI76" s="61"/>
      <c r="BJ76" s="62">
        <v>1660822.27</v>
      </c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>
        <v>2250394.17</v>
      </c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3">
        <f t="shared" si="2"/>
        <v>2250394.17</v>
      </c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5"/>
      <c r="ET76" s="62">
        <f t="shared" si="3"/>
        <v>-589571.89999999991</v>
      </c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36.4" customHeight="1" x14ac:dyDescent="0.2">
      <c r="A77" s="68" t="s">
        <v>145</v>
      </c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9"/>
      <c r="AN77" s="58"/>
      <c r="AO77" s="59"/>
      <c r="AP77" s="59"/>
      <c r="AQ77" s="59"/>
      <c r="AR77" s="59"/>
      <c r="AS77" s="59"/>
      <c r="AT77" s="59" t="s">
        <v>146</v>
      </c>
      <c r="AU77" s="59"/>
      <c r="AV77" s="59"/>
      <c r="AW77" s="59"/>
      <c r="AX77" s="59"/>
      <c r="AY77" s="59"/>
      <c r="AZ77" s="59"/>
      <c r="BA77" s="59"/>
      <c r="BB77" s="59"/>
      <c r="BC77" s="60"/>
      <c r="BD77" s="12"/>
      <c r="BE77" s="12"/>
      <c r="BF77" s="12"/>
      <c r="BG77" s="12"/>
      <c r="BH77" s="12"/>
      <c r="BI77" s="61"/>
      <c r="BJ77" s="62">
        <v>3873119.38</v>
      </c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>
        <v>9520528.5999999996</v>
      </c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3">
        <f t="shared" si="2"/>
        <v>9520528.5999999996</v>
      </c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5"/>
      <c r="ET77" s="62">
        <f t="shared" si="3"/>
        <v>-5647409.2199999997</v>
      </c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6"/>
    </row>
    <row r="78" spans="1:166" ht="36.4" customHeight="1" x14ac:dyDescent="0.2">
      <c r="A78" s="68" t="s">
        <v>147</v>
      </c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9"/>
      <c r="AN78" s="58"/>
      <c r="AO78" s="59"/>
      <c r="AP78" s="59"/>
      <c r="AQ78" s="59"/>
      <c r="AR78" s="59"/>
      <c r="AS78" s="59"/>
      <c r="AT78" s="59" t="s">
        <v>148</v>
      </c>
      <c r="AU78" s="59"/>
      <c r="AV78" s="59"/>
      <c r="AW78" s="59"/>
      <c r="AX78" s="59"/>
      <c r="AY78" s="59"/>
      <c r="AZ78" s="59"/>
      <c r="BA78" s="59"/>
      <c r="BB78" s="59"/>
      <c r="BC78" s="60"/>
      <c r="BD78" s="12"/>
      <c r="BE78" s="12"/>
      <c r="BF78" s="12"/>
      <c r="BG78" s="12"/>
      <c r="BH78" s="12"/>
      <c r="BI78" s="61"/>
      <c r="BJ78" s="62">
        <v>4065753.32</v>
      </c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>
        <v>4559485.71</v>
      </c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3">
        <f t="shared" si="2"/>
        <v>4559485.71</v>
      </c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5"/>
      <c r="ET78" s="62">
        <f t="shared" si="3"/>
        <v>-493732.39000000013</v>
      </c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6"/>
    </row>
    <row r="79" spans="1:166" ht="36.4" customHeight="1" x14ac:dyDescent="0.2">
      <c r="A79" s="68" t="s">
        <v>149</v>
      </c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9"/>
      <c r="AN79" s="58"/>
      <c r="AO79" s="59"/>
      <c r="AP79" s="59"/>
      <c r="AQ79" s="59"/>
      <c r="AR79" s="59"/>
      <c r="AS79" s="59"/>
      <c r="AT79" s="59" t="s">
        <v>150</v>
      </c>
      <c r="AU79" s="59"/>
      <c r="AV79" s="59"/>
      <c r="AW79" s="59"/>
      <c r="AX79" s="59"/>
      <c r="AY79" s="59"/>
      <c r="AZ79" s="59"/>
      <c r="BA79" s="59"/>
      <c r="BB79" s="59"/>
      <c r="BC79" s="60"/>
      <c r="BD79" s="12"/>
      <c r="BE79" s="12"/>
      <c r="BF79" s="12"/>
      <c r="BG79" s="12"/>
      <c r="BH79" s="12"/>
      <c r="BI79" s="61"/>
      <c r="BJ79" s="62">
        <v>1999100</v>
      </c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/>
      <c r="CG79" s="62"/>
      <c r="CH79" s="62"/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3">
        <f t="shared" si="2"/>
        <v>0</v>
      </c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5"/>
      <c r="ET79" s="62">
        <f t="shared" si="3"/>
        <v>1999100</v>
      </c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6"/>
    </row>
    <row r="80" spans="1:16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</row>
    <row r="81" spans="1:16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</row>
    <row r="82" spans="1:16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</row>
    <row r="85" spans="1:16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</row>
    <row r="86" spans="1:16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</row>
    <row r="87" spans="1:16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</row>
    <row r="88" spans="1:16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</row>
    <row r="89" spans="1:16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6" t="s">
        <v>151</v>
      </c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2" t="s">
        <v>152</v>
      </c>
    </row>
    <row r="90" spans="1:166" ht="12.75" customHeight="1" x14ac:dyDescent="0.2">
      <c r="A90" s="7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71"/>
      <c r="CB90" s="71"/>
      <c r="CC90" s="71"/>
      <c r="CD90" s="71"/>
      <c r="CE90" s="71"/>
      <c r="CF90" s="71"/>
      <c r="CG90" s="71"/>
      <c r="CH90" s="71"/>
      <c r="CI90" s="71"/>
      <c r="CJ90" s="71"/>
      <c r="CK90" s="71"/>
      <c r="CL90" s="71"/>
      <c r="CM90" s="71"/>
      <c r="CN90" s="71"/>
      <c r="CO90" s="71"/>
      <c r="CP90" s="71"/>
      <c r="CQ90" s="71"/>
      <c r="CR90" s="71"/>
      <c r="CS90" s="71"/>
      <c r="CT90" s="71"/>
      <c r="CU90" s="71"/>
      <c r="CV90" s="71"/>
      <c r="CW90" s="71"/>
      <c r="CX90" s="71"/>
      <c r="CY90" s="71"/>
      <c r="CZ90" s="71"/>
      <c r="DA90" s="71"/>
      <c r="DB90" s="71"/>
      <c r="DC90" s="71"/>
      <c r="DD90" s="71"/>
      <c r="DE90" s="71"/>
      <c r="DF90" s="71"/>
      <c r="DG90" s="71"/>
      <c r="DH90" s="71"/>
      <c r="DI90" s="71"/>
      <c r="DJ90" s="71"/>
      <c r="DK90" s="71"/>
      <c r="DL90" s="71"/>
      <c r="DM90" s="71"/>
      <c r="DN90" s="71"/>
      <c r="DO90" s="71"/>
      <c r="DP90" s="71"/>
      <c r="DQ90" s="71"/>
      <c r="DR90" s="71"/>
      <c r="DS90" s="71"/>
      <c r="DT90" s="71"/>
      <c r="DU90" s="71"/>
      <c r="DV90" s="71"/>
      <c r="DW90" s="71"/>
      <c r="DX90" s="71"/>
      <c r="DY90" s="71"/>
      <c r="DZ90" s="71"/>
      <c r="EA90" s="71"/>
      <c r="EB90" s="71"/>
      <c r="EC90" s="71"/>
      <c r="ED90" s="71"/>
      <c r="EE90" s="71"/>
      <c r="EF90" s="71"/>
      <c r="EG90" s="71"/>
      <c r="EH90" s="71"/>
      <c r="EI90" s="71"/>
      <c r="EJ90" s="71"/>
      <c r="EK90" s="71"/>
      <c r="EL90" s="71"/>
      <c r="EM90" s="71"/>
      <c r="EN90" s="71"/>
      <c r="EO90" s="71"/>
      <c r="EP90" s="71"/>
      <c r="EQ90" s="71"/>
      <c r="ER90" s="71"/>
      <c r="ES90" s="71"/>
      <c r="ET90" s="71"/>
      <c r="EU90" s="71"/>
      <c r="EV90" s="71"/>
      <c r="EW90" s="71"/>
      <c r="EX90" s="71"/>
      <c r="EY90" s="71"/>
      <c r="EZ90" s="71"/>
      <c r="FA90" s="71"/>
      <c r="FB90" s="71"/>
      <c r="FC90" s="71"/>
      <c r="FD90" s="71"/>
      <c r="FE90" s="71"/>
      <c r="FF90" s="71"/>
      <c r="FG90" s="71"/>
      <c r="FH90" s="71"/>
      <c r="FI90" s="71"/>
      <c r="FJ90" s="71"/>
    </row>
    <row r="91" spans="1:166" ht="24" customHeight="1" x14ac:dyDescent="0.2">
      <c r="A91" s="41" t="s">
        <v>21</v>
      </c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2"/>
      <c r="AK91" s="45" t="s">
        <v>22</v>
      </c>
      <c r="AL91" s="41"/>
      <c r="AM91" s="41"/>
      <c r="AN91" s="41"/>
      <c r="AO91" s="41"/>
      <c r="AP91" s="42"/>
      <c r="AQ91" s="45" t="s">
        <v>153</v>
      </c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2"/>
      <c r="BC91" s="45" t="s">
        <v>154</v>
      </c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2"/>
      <c r="BU91" s="45" t="s">
        <v>155</v>
      </c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2"/>
      <c r="CH91" s="35" t="s">
        <v>25</v>
      </c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7"/>
      <c r="EK91" s="35" t="s">
        <v>156</v>
      </c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70"/>
    </row>
    <row r="92" spans="1:166" ht="78.75" customHeight="1" x14ac:dyDescent="0.2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4"/>
      <c r="AK92" s="46"/>
      <c r="AL92" s="43"/>
      <c r="AM92" s="43"/>
      <c r="AN92" s="43"/>
      <c r="AO92" s="43"/>
      <c r="AP92" s="44"/>
      <c r="AQ92" s="46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4"/>
      <c r="BC92" s="46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3"/>
      <c r="BR92" s="43"/>
      <c r="BS92" s="43"/>
      <c r="BT92" s="44"/>
      <c r="BU92" s="46"/>
      <c r="BV92" s="43"/>
      <c r="BW92" s="43"/>
      <c r="BX92" s="43"/>
      <c r="BY92" s="43"/>
      <c r="BZ92" s="43"/>
      <c r="CA92" s="43"/>
      <c r="CB92" s="43"/>
      <c r="CC92" s="43"/>
      <c r="CD92" s="43"/>
      <c r="CE92" s="43"/>
      <c r="CF92" s="43"/>
      <c r="CG92" s="44"/>
      <c r="CH92" s="36" t="s">
        <v>157</v>
      </c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7"/>
      <c r="CX92" s="35" t="s">
        <v>28</v>
      </c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7"/>
      <c r="DK92" s="35" t="s">
        <v>29</v>
      </c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7"/>
      <c r="DX92" s="35" t="s">
        <v>30</v>
      </c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7"/>
      <c r="EK92" s="46" t="s">
        <v>158</v>
      </c>
      <c r="EL92" s="43"/>
      <c r="EM92" s="43"/>
      <c r="EN92" s="43"/>
      <c r="EO92" s="43"/>
      <c r="EP92" s="43"/>
      <c r="EQ92" s="43"/>
      <c r="ER92" s="43"/>
      <c r="ES92" s="43"/>
      <c r="ET92" s="43"/>
      <c r="EU92" s="43"/>
      <c r="EV92" s="43"/>
      <c r="EW92" s="44"/>
      <c r="EX92" s="35" t="s">
        <v>159</v>
      </c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70"/>
    </row>
    <row r="93" spans="1:166" ht="14.25" customHeight="1" x14ac:dyDescent="0.2">
      <c r="A93" s="39">
        <v>1</v>
      </c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40"/>
      <c r="AK93" s="29">
        <v>2</v>
      </c>
      <c r="AL93" s="30"/>
      <c r="AM93" s="30"/>
      <c r="AN93" s="30"/>
      <c r="AO93" s="30"/>
      <c r="AP93" s="31"/>
      <c r="AQ93" s="29">
        <v>3</v>
      </c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1"/>
      <c r="BC93" s="29">
        <v>4</v>
      </c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1"/>
      <c r="BU93" s="29">
        <v>5</v>
      </c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1"/>
      <c r="CH93" s="29">
        <v>6</v>
      </c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1"/>
      <c r="CX93" s="29">
        <v>7</v>
      </c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1"/>
      <c r="DK93" s="29">
        <v>8</v>
      </c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1"/>
      <c r="DX93" s="29">
        <v>9</v>
      </c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1"/>
      <c r="EK93" s="29">
        <v>10</v>
      </c>
      <c r="EL93" s="30"/>
      <c r="EM93" s="30"/>
      <c r="EN93" s="30"/>
      <c r="EO93" s="30"/>
      <c r="EP93" s="30"/>
      <c r="EQ93" s="30"/>
      <c r="ER93" s="30"/>
      <c r="ES93" s="30"/>
      <c r="ET93" s="30"/>
      <c r="EU93" s="30"/>
      <c r="EV93" s="30"/>
      <c r="EW93" s="30"/>
      <c r="EX93" s="49">
        <v>11</v>
      </c>
      <c r="EY93" s="15"/>
      <c r="EZ93" s="15"/>
      <c r="FA93" s="15"/>
      <c r="FB93" s="15"/>
      <c r="FC93" s="15"/>
      <c r="FD93" s="15"/>
      <c r="FE93" s="15"/>
      <c r="FF93" s="15"/>
      <c r="FG93" s="15"/>
      <c r="FH93" s="15"/>
      <c r="FI93" s="15"/>
      <c r="FJ93" s="16"/>
    </row>
    <row r="94" spans="1:166" ht="15" customHeight="1" x14ac:dyDescent="0.2">
      <c r="A94" s="50" t="s">
        <v>160</v>
      </c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1" t="s">
        <v>161</v>
      </c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5">
        <v>66901132.920000002</v>
      </c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>
        <v>66901132.920000002</v>
      </c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>
        <v>121457269.51000001</v>
      </c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>
        <f t="shared" ref="DX94:DX157" si="4">CH94+CX94+DK94</f>
        <v>121457269.51000001</v>
      </c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>
        <f t="shared" ref="EK94:EK157" si="5">BC94-DX94</f>
        <v>-54556136.590000004</v>
      </c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>
        <f t="shared" ref="EX94:EX157" si="6">BU94-DX94</f>
        <v>-54556136.590000004</v>
      </c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6"/>
    </row>
    <row r="95" spans="1:166" ht="15" customHeight="1" x14ac:dyDescent="0.2">
      <c r="A95" s="57" t="s">
        <v>33</v>
      </c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8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62">
        <v>66901132.920000002</v>
      </c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  <c r="BR95" s="62"/>
      <c r="BS95" s="62"/>
      <c r="BT95" s="62"/>
      <c r="BU95" s="62">
        <v>66901132.920000002</v>
      </c>
      <c r="BV95" s="62"/>
      <c r="BW95" s="62"/>
      <c r="BX95" s="62"/>
      <c r="BY95" s="62"/>
      <c r="BZ95" s="62"/>
      <c r="CA95" s="62"/>
      <c r="CB95" s="62"/>
      <c r="CC95" s="62"/>
      <c r="CD95" s="62"/>
      <c r="CE95" s="62"/>
      <c r="CF95" s="62"/>
      <c r="CG95" s="62"/>
      <c r="CH95" s="62">
        <v>121457269.51000001</v>
      </c>
      <c r="CI95" s="62"/>
      <c r="CJ95" s="62"/>
      <c r="CK95" s="62"/>
      <c r="CL95" s="62"/>
      <c r="CM95" s="62"/>
      <c r="CN95" s="62"/>
      <c r="CO95" s="62"/>
      <c r="CP95" s="62"/>
      <c r="CQ95" s="62"/>
      <c r="CR95" s="62"/>
      <c r="CS95" s="62"/>
      <c r="CT95" s="62"/>
      <c r="CU95" s="62"/>
      <c r="CV95" s="62"/>
      <c r="CW95" s="62"/>
      <c r="CX95" s="62"/>
      <c r="CY95" s="62"/>
      <c r="CZ95" s="62"/>
      <c r="DA95" s="62"/>
      <c r="DB95" s="62"/>
      <c r="DC95" s="62"/>
      <c r="DD95" s="62"/>
      <c r="DE95" s="62"/>
      <c r="DF95" s="62"/>
      <c r="DG95" s="62"/>
      <c r="DH95" s="62"/>
      <c r="DI95" s="62"/>
      <c r="DJ95" s="62"/>
      <c r="DK95" s="62"/>
      <c r="DL95" s="62"/>
      <c r="DM95" s="62"/>
      <c r="DN95" s="62"/>
      <c r="DO95" s="62"/>
      <c r="DP95" s="62"/>
      <c r="DQ95" s="62"/>
      <c r="DR95" s="62"/>
      <c r="DS95" s="62"/>
      <c r="DT95" s="62"/>
      <c r="DU95" s="62"/>
      <c r="DV95" s="62"/>
      <c r="DW95" s="62"/>
      <c r="DX95" s="62">
        <f t="shared" si="4"/>
        <v>121457269.51000001</v>
      </c>
      <c r="DY95" s="62"/>
      <c r="DZ95" s="62"/>
      <c r="EA95" s="62"/>
      <c r="EB95" s="62"/>
      <c r="EC95" s="62"/>
      <c r="ED95" s="62"/>
      <c r="EE95" s="62"/>
      <c r="EF95" s="62"/>
      <c r="EG95" s="62"/>
      <c r="EH95" s="62"/>
      <c r="EI95" s="62"/>
      <c r="EJ95" s="62"/>
      <c r="EK95" s="62">
        <f t="shared" si="5"/>
        <v>-54556136.590000004</v>
      </c>
      <c r="EL95" s="62"/>
      <c r="EM95" s="62"/>
      <c r="EN95" s="62"/>
      <c r="EO95" s="62"/>
      <c r="EP95" s="62"/>
      <c r="EQ95" s="62"/>
      <c r="ER95" s="62"/>
      <c r="ES95" s="62"/>
      <c r="ET95" s="62"/>
      <c r="EU95" s="62"/>
      <c r="EV95" s="62"/>
      <c r="EW95" s="62"/>
      <c r="EX95" s="62">
        <f t="shared" si="6"/>
        <v>-54556136.590000004</v>
      </c>
      <c r="EY95" s="62"/>
      <c r="EZ95" s="62"/>
      <c r="FA95" s="62"/>
      <c r="FB95" s="62"/>
      <c r="FC95" s="62"/>
      <c r="FD95" s="62"/>
      <c r="FE95" s="62"/>
      <c r="FF95" s="62"/>
      <c r="FG95" s="62"/>
      <c r="FH95" s="62"/>
      <c r="FI95" s="62"/>
      <c r="FJ95" s="66"/>
    </row>
    <row r="96" spans="1:166" ht="12.75" x14ac:dyDescent="0.2">
      <c r="A96" s="68" t="s">
        <v>162</v>
      </c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9"/>
      <c r="AK96" s="58"/>
      <c r="AL96" s="59"/>
      <c r="AM96" s="59"/>
      <c r="AN96" s="59"/>
      <c r="AO96" s="59"/>
      <c r="AP96" s="59"/>
      <c r="AQ96" s="59" t="s">
        <v>163</v>
      </c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62">
        <v>677265.74</v>
      </c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>
        <v>677265.74</v>
      </c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>
        <v>849747.43</v>
      </c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>
        <f t="shared" si="4"/>
        <v>849747.43</v>
      </c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>
        <f t="shared" si="5"/>
        <v>-172481.69000000006</v>
      </c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>
        <f t="shared" si="6"/>
        <v>-172481.69000000006</v>
      </c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6"/>
    </row>
    <row r="97" spans="1:166" ht="24.2" customHeight="1" x14ac:dyDescent="0.2">
      <c r="A97" s="68" t="s">
        <v>164</v>
      </c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9"/>
      <c r="AK97" s="58"/>
      <c r="AL97" s="59"/>
      <c r="AM97" s="59"/>
      <c r="AN97" s="59"/>
      <c r="AO97" s="59"/>
      <c r="AP97" s="59"/>
      <c r="AQ97" s="59" t="s">
        <v>165</v>
      </c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204534.26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204534.26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>
        <v>225117.31</v>
      </c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4"/>
        <v>225117.31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5"/>
        <v>-20583.049999999988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6"/>
        <v>-20583.049999999988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12.75" x14ac:dyDescent="0.2">
      <c r="A98" s="68" t="s">
        <v>162</v>
      </c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9"/>
      <c r="AK98" s="58"/>
      <c r="AL98" s="59"/>
      <c r="AM98" s="59"/>
      <c r="AN98" s="59"/>
      <c r="AO98" s="59"/>
      <c r="AP98" s="59"/>
      <c r="AQ98" s="59" t="s">
        <v>166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113824.89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113824.89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1183604.47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1183604.47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-1069779.58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-1069779.58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24.2" customHeight="1" x14ac:dyDescent="0.2">
      <c r="A99" s="68" t="s">
        <v>167</v>
      </c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9"/>
      <c r="AK99" s="58"/>
      <c r="AL99" s="59"/>
      <c r="AM99" s="59"/>
      <c r="AN99" s="59"/>
      <c r="AO99" s="59"/>
      <c r="AP99" s="59"/>
      <c r="AQ99" s="59" t="s">
        <v>168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/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/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88.71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88.71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-88.71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-88.71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12.75" x14ac:dyDescent="0.2">
      <c r="A100" s="68" t="s">
        <v>169</v>
      </c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9"/>
      <c r="AK100" s="58"/>
      <c r="AL100" s="59"/>
      <c r="AM100" s="59"/>
      <c r="AN100" s="59"/>
      <c r="AO100" s="59"/>
      <c r="AP100" s="59"/>
      <c r="AQ100" s="59" t="s">
        <v>170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76082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76082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76082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76082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0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0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24.2" customHeight="1" x14ac:dyDescent="0.2">
      <c r="A101" s="68" t="s">
        <v>164</v>
      </c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9"/>
      <c r="AK101" s="58"/>
      <c r="AL101" s="59"/>
      <c r="AM101" s="59"/>
      <c r="AN101" s="59"/>
      <c r="AO101" s="59"/>
      <c r="AP101" s="59"/>
      <c r="AQ101" s="59" t="s">
        <v>171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34375.11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34375.11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241785.16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241785.16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-207410.05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-207410.05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12.75" x14ac:dyDescent="0.2">
      <c r="A102" s="68" t="s">
        <v>172</v>
      </c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9"/>
      <c r="AK102" s="58"/>
      <c r="AL102" s="59"/>
      <c r="AM102" s="59"/>
      <c r="AN102" s="59"/>
      <c r="AO102" s="59"/>
      <c r="AP102" s="59"/>
      <c r="AQ102" s="59" t="s">
        <v>173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/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>
        <v>5856.8</v>
      </c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5856.8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-5856.8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-5856.8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24.2" customHeight="1" x14ac:dyDescent="0.2">
      <c r="A103" s="68" t="s">
        <v>174</v>
      </c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9"/>
      <c r="AK103" s="58"/>
      <c r="AL103" s="59"/>
      <c r="AM103" s="59"/>
      <c r="AN103" s="59"/>
      <c r="AO103" s="59"/>
      <c r="AP103" s="59"/>
      <c r="AQ103" s="59" t="s">
        <v>175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12510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12510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15650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15650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-3140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-3140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12.75" x14ac:dyDescent="0.2">
      <c r="A104" s="68" t="s">
        <v>169</v>
      </c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9"/>
      <c r="AK104" s="58"/>
      <c r="AL104" s="59"/>
      <c r="AM104" s="59"/>
      <c r="AN104" s="59"/>
      <c r="AO104" s="59"/>
      <c r="AP104" s="59"/>
      <c r="AQ104" s="59" t="s">
        <v>176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4600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4600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25444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25444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-20844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-20844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24.2" customHeight="1" x14ac:dyDescent="0.2">
      <c r="A105" s="68" t="s">
        <v>177</v>
      </c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9"/>
      <c r="AK105" s="58"/>
      <c r="AL105" s="59"/>
      <c r="AM105" s="59"/>
      <c r="AN105" s="59"/>
      <c r="AO105" s="59"/>
      <c r="AP105" s="59"/>
      <c r="AQ105" s="59" t="s">
        <v>178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-64116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-64116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149805.70000000001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149805.70000000001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-213921.7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-213921.7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24.2" customHeight="1" x14ac:dyDescent="0.2">
      <c r="A106" s="68" t="s">
        <v>179</v>
      </c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9"/>
      <c r="AK106" s="58"/>
      <c r="AL106" s="59"/>
      <c r="AM106" s="59"/>
      <c r="AN106" s="59"/>
      <c r="AO106" s="59"/>
      <c r="AP106" s="59"/>
      <c r="AQ106" s="59" t="s">
        <v>180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17584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17584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17584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17584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0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0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12.75" x14ac:dyDescent="0.2">
      <c r="A107" s="68" t="s">
        <v>181</v>
      </c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  <c r="AE107" s="68"/>
      <c r="AF107" s="68"/>
      <c r="AG107" s="68"/>
      <c r="AH107" s="68"/>
      <c r="AI107" s="68"/>
      <c r="AJ107" s="69"/>
      <c r="AK107" s="58"/>
      <c r="AL107" s="59"/>
      <c r="AM107" s="59"/>
      <c r="AN107" s="59"/>
      <c r="AO107" s="59"/>
      <c r="AP107" s="59"/>
      <c r="AQ107" s="59" t="s">
        <v>182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/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/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13559.49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13559.49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-13559.49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-13559.49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12.75" x14ac:dyDescent="0.2">
      <c r="A108" s="68" t="s">
        <v>183</v>
      </c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8"/>
      <c r="AE108" s="68"/>
      <c r="AF108" s="68"/>
      <c r="AG108" s="68"/>
      <c r="AH108" s="68"/>
      <c r="AI108" s="68"/>
      <c r="AJ108" s="69"/>
      <c r="AK108" s="58"/>
      <c r="AL108" s="59"/>
      <c r="AM108" s="59"/>
      <c r="AN108" s="59"/>
      <c r="AO108" s="59"/>
      <c r="AP108" s="59"/>
      <c r="AQ108" s="59" t="s">
        <v>184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/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/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30000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30000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-30000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-30000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24.2" customHeight="1" x14ac:dyDescent="0.2">
      <c r="A109" s="68" t="s">
        <v>185</v>
      </c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  <c r="AH109" s="68"/>
      <c r="AI109" s="68"/>
      <c r="AJ109" s="69"/>
      <c r="AK109" s="58"/>
      <c r="AL109" s="59"/>
      <c r="AM109" s="59"/>
      <c r="AN109" s="59"/>
      <c r="AO109" s="59"/>
      <c r="AP109" s="59"/>
      <c r="AQ109" s="59" t="s">
        <v>186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29422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29422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65422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65422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-36000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-36000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12.75" x14ac:dyDescent="0.2">
      <c r="A110" s="68" t="s">
        <v>162</v>
      </c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  <c r="AC110" s="68"/>
      <c r="AD110" s="68"/>
      <c r="AE110" s="68"/>
      <c r="AF110" s="68"/>
      <c r="AG110" s="68"/>
      <c r="AH110" s="68"/>
      <c r="AI110" s="68"/>
      <c r="AJ110" s="69"/>
      <c r="AK110" s="58"/>
      <c r="AL110" s="59"/>
      <c r="AM110" s="59"/>
      <c r="AN110" s="59"/>
      <c r="AO110" s="59"/>
      <c r="AP110" s="59"/>
      <c r="AQ110" s="59" t="s">
        <v>187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/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/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14686.34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14686.34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-14686.34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-14686.34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8" t="s">
        <v>162</v>
      </c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9"/>
      <c r="AK111" s="58"/>
      <c r="AL111" s="59"/>
      <c r="AM111" s="59"/>
      <c r="AN111" s="59"/>
      <c r="AO111" s="59"/>
      <c r="AP111" s="59"/>
      <c r="AQ111" s="59" t="s">
        <v>188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548135.43000000005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548135.43000000005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2165342.19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2165342.19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-1617206.7599999998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-1617206.7599999998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24.2" customHeight="1" x14ac:dyDescent="0.2">
      <c r="A112" s="68" t="s">
        <v>167</v>
      </c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  <c r="AC112" s="68"/>
      <c r="AD112" s="68"/>
      <c r="AE112" s="68"/>
      <c r="AF112" s="68"/>
      <c r="AG112" s="68"/>
      <c r="AH112" s="68"/>
      <c r="AI112" s="68"/>
      <c r="AJ112" s="69"/>
      <c r="AK112" s="58"/>
      <c r="AL112" s="59"/>
      <c r="AM112" s="59"/>
      <c r="AN112" s="59"/>
      <c r="AO112" s="59"/>
      <c r="AP112" s="59"/>
      <c r="AQ112" s="59" t="s">
        <v>189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4954.26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4954.26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5860.05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5860.05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-905.79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-905.79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24.2" customHeight="1" x14ac:dyDescent="0.2">
      <c r="A113" s="68" t="s">
        <v>190</v>
      </c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  <c r="AF113" s="68"/>
      <c r="AG113" s="68"/>
      <c r="AH113" s="68"/>
      <c r="AI113" s="68"/>
      <c r="AJ113" s="69"/>
      <c r="AK113" s="58"/>
      <c r="AL113" s="59"/>
      <c r="AM113" s="59"/>
      <c r="AN113" s="59"/>
      <c r="AO113" s="59"/>
      <c r="AP113" s="59"/>
      <c r="AQ113" s="59" t="s">
        <v>191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-200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-200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800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800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-1000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-1000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8" t="s">
        <v>169</v>
      </c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  <c r="AF114" s="68"/>
      <c r="AG114" s="68"/>
      <c r="AH114" s="68"/>
      <c r="AI114" s="68"/>
      <c r="AJ114" s="69"/>
      <c r="AK114" s="58"/>
      <c r="AL114" s="59"/>
      <c r="AM114" s="59"/>
      <c r="AN114" s="59"/>
      <c r="AO114" s="59"/>
      <c r="AP114" s="59"/>
      <c r="AQ114" s="59" t="s">
        <v>192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200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200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/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0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200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200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24.2" customHeight="1" x14ac:dyDescent="0.2">
      <c r="A115" s="68" t="s">
        <v>164</v>
      </c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69"/>
      <c r="AK115" s="58"/>
      <c r="AL115" s="59"/>
      <c r="AM115" s="59"/>
      <c r="AN115" s="59"/>
      <c r="AO115" s="59"/>
      <c r="AP115" s="59"/>
      <c r="AQ115" s="59" t="s">
        <v>193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131949.47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131949.47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677120.58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677120.58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-545171.11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-545171.11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12.75" x14ac:dyDescent="0.2">
      <c r="A116" s="68" t="s">
        <v>172</v>
      </c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9"/>
      <c r="AK116" s="58"/>
      <c r="AL116" s="59"/>
      <c r="AM116" s="59"/>
      <c r="AN116" s="59"/>
      <c r="AO116" s="59"/>
      <c r="AP116" s="59"/>
      <c r="AQ116" s="59" t="s">
        <v>194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/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/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63783.97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63783.97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-63783.97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-63783.97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12.75" x14ac:dyDescent="0.2">
      <c r="A117" s="68" t="s">
        <v>195</v>
      </c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9"/>
      <c r="AK117" s="58"/>
      <c r="AL117" s="59"/>
      <c r="AM117" s="59"/>
      <c r="AN117" s="59"/>
      <c r="AO117" s="59"/>
      <c r="AP117" s="59"/>
      <c r="AQ117" s="59" t="s">
        <v>196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-28021.200000000001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-28021.200000000001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49400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49400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-77421.2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-77421.2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12.75" x14ac:dyDescent="0.2">
      <c r="A118" s="68" t="s">
        <v>181</v>
      </c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  <c r="AC118" s="68"/>
      <c r="AD118" s="68"/>
      <c r="AE118" s="68"/>
      <c r="AF118" s="68"/>
      <c r="AG118" s="68"/>
      <c r="AH118" s="68"/>
      <c r="AI118" s="68"/>
      <c r="AJ118" s="69"/>
      <c r="AK118" s="58"/>
      <c r="AL118" s="59"/>
      <c r="AM118" s="59"/>
      <c r="AN118" s="59"/>
      <c r="AO118" s="59"/>
      <c r="AP118" s="59"/>
      <c r="AQ118" s="59" t="s">
        <v>197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/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/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6736.01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6736.01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-6736.01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-6736.01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24.2" customHeight="1" x14ac:dyDescent="0.2">
      <c r="A119" s="68" t="s">
        <v>174</v>
      </c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  <c r="AB119" s="68"/>
      <c r="AC119" s="68"/>
      <c r="AD119" s="68"/>
      <c r="AE119" s="68"/>
      <c r="AF119" s="68"/>
      <c r="AG119" s="68"/>
      <c r="AH119" s="68"/>
      <c r="AI119" s="68"/>
      <c r="AJ119" s="69"/>
      <c r="AK119" s="58"/>
      <c r="AL119" s="59"/>
      <c r="AM119" s="59"/>
      <c r="AN119" s="59"/>
      <c r="AO119" s="59"/>
      <c r="AP119" s="59"/>
      <c r="AQ119" s="59" t="s">
        <v>198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556.08000000000004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556.08000000000004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145786.9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145786.9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-145230.82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-145230.82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12.75" x14ac:dyDescent="0.2">
      <c r="A120" s="68" t="s">
        <v>169</v>
      </c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  <c r="AC120" s="68"/>
      <c r="AD120" s="68"/>
      <c r="AE120" s="68"/>
      <c r="AF120" s="68"/>
      <c r="AG120" s="68"/>
      <c r="AH120" s="68"/>
      <c r="AI120" s="68"/>
      <c r="AJ120" s="69"/>
      <c r="AK120" s="58"/>
      <c r="AL120" s="59"/>
      <c r="AM120" s="59"/>
      <c r="AN120" s="59"/>
      <c r="AO120" s="59"/>
      <c r="AP120" s="59"/>
      <c r="AQ120" s="59" t="s">
        <v>199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1782.36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1782.36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269060.47999999998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269060.47999999998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-267278.12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-267278.12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24.2" customHeight="1" x14ac:dyDescent="0.2">
      <c r="A121" s="68" t="s">
        <v>177</v>
      </c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  <c r="AC121" s="68"/>
      <c r="AD121" s="68"/>
      <c r="AE121" s="68"/>
      <c r="AF121" s="68"/>
      <c r="AG121" s="68"/>
      <c r="AH121" s="68"/>
      <c r="AI121" s="68"/>
      <c r="AJ121" s="69"/>
      <c r="AK121" s="58"/>
      <c r="AL121" s="59"/>
      <c r="AM121" s="59"/>
      <c r="AN121" s="59"/>
      <c r="AO121" s="59"/>
      <c r="AP121" s="59"/>
      <c r="AQ121" s="59" t="s">
        <v>200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55827.08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55827.08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202394.01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202394.01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-146566.93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-146566.93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24.2" customHeight="1" x14ac:dyDescent="0.2">
      <c r="A122" s="68" t="s">
        <v>179</v>
      </c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  <c r="AC122" s="68"/>
      <c r="AD122" s="68"/>
      <c r="AE122" s="68"/>
      <c r="AF122" s="68"/>
      <c r="AG122" s="68"/>
      <c r="AH122" s="68"/>
      <c r="AI122" s="68"/>
      <c r="AJ122" s="69"/>
      <c r="AK122" s="58"/>
      <c r="AL122" s="59"/>
      <c r="AM122" s="59"/>
      <c r="AN122" s="59"/>
      <c r="AO122" s="59"/>
      <c r="AP122" s="59"/>
      <c r="AQ122" s="59" t="s">
        <v>201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33791.64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33791.64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>
        <v>51015</v>
      </c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51015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-17223.36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-17223.36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12.75" x14ac:dyDescent="0.2">
      <c r="A123" s="68" t="s">
        <v>181</v>
      </c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9"/>
      <c r="AK123" s="58"/>
      <c r="AL123" s="59"/>
      <c r="AM123" s="59"/>
      <c r="AN123" s="59"/>
      <c r="AO123" s="59"/>
      <c r="AP123" s="59"/>
      <c r="AQ123" s="59" t="s">
        <v>202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/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/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>
        <v>2970.47</v>
      </c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2970.47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-2970.47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-2970.47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12.75" x14ac:dyDescent="0.2">
      <c r="A124" s="68" t="s">
        <v>183</v>
      </c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9"/>
      <c r="AK124" s="58"/>
      <c r="AL124" s="59"/>
      <c r="AM124" s="59"/>
      <c r="AN124" s="59"/>
      <c r="AO124" s="59"/>
      <c r="AP124" s="59"/>
      <c r="AQ124" s="59" t="s">
        <v>203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-1935.96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-1935.96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>
        <v>15774</v>
      </c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15774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-17709.96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-17709.96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12.75" x14ac:dyDescent="0.2">
      <c r="A125" s="68" t="s">
        <v>162</v>
      </c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9"/>
      <c r="AK125" s="58"/>
      <c r="AL125" s="59"/>
      <c r="AM125" s="59"/>
      <c r="AN125" s="59"/>
      <c r="AO125" s="59"/>
      <c r="AP125" s="59"/>
      <c r="AQ125" s="59" t="s">
        <v>204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/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/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9959.91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9959.91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-9959.91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-9959.91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24.2" customHeight="1" x14ac:dyDescent="0.2">
      <c r="A126" s="68" t="s">
        <v>164</v>
      </c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  <c r="AC126" s="68"/>
      <c r="AD126" s="68"/>
      <c r="AE126" s="68"/>
      <c r="AF126" s="68"/>
      <c r="AG126" s="68"/>
      <c r="AH126" s="68"/>
      <c r="AI126" s="68"/>
      <c r="AJ126" s="69"/>
      <c r="AK126" s="58"/>
      <c r="AL126" s="59"/>
      <c r="AM126" s="59"/>
      <c r="AN126" s="59"/>
      <c r="AO126" s="59"/>
      <c r="AP126" s="59"/>
      <c r="AQ126" s="59" t="s">
        <v>205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/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/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19878.54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19878.54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-19878.54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-19878.54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12.75" x14ac:dyDescent="0.2">
      <c r="A127" s="68" t="s">
        <v>169</v>
      </c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9"/>
      <c r="AK127" s="58"/>
      <c r="AL127" s="59"/>
      <c r="AM127" s="59"/>
      <c r="AN127" s="59"/>
      <c r="AO127" s="59"/>
      <c r="AP127" s="59"/>
      <c r="AQ127" s="59" t="s">
        <v>206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14000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14000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>
        <v>1600</v>
      </c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1600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12400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12400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12.75" x14ac:dyDescent="0.2">
      <c r="A128" s="68" t="s">
        <v>162</v>
      </c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9"/>
      <c r="AK128" s="58"/>
      <c r="AL128" s="59"/>
      <c r="AM128" s="59"/>
      <c r="AN128" s="59"/>
      <c r="AO128" s="59"/>
      <c r="AP128" s="59"/>
      <c r="AQ128" s="59" t="s">
        <v>207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11942150.99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11942150.99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>
        <v>455031.36</v>
      </c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455031.36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11487119.630000001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11487119.630000001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24.2" customHeight="1" x14ac:dyDescent="0.2">
      <c r="A129" s="68" t="s">
        <v>190</v>
      </c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9"/>
      <c r="AK129" s="58"/>
      <c r="AL129" s="59"/>
      <c r="AM129" s="59"/>
      <c r="AN129" s="59"/>
      <c r="AO129" s="59"/>
      <c r="AP129" s="59"/>
      <c r="AQ129" s="59" t="s">
        <v>208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/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/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>
        <v>400</v>
      </c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400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-400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-400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24.2" customHeight="1" x14ac:dyDescent="0.2">
      <c r="A130" s="68" t="s">
        <v>164</v>
      </c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9"/>
      <c r="AK130" s="58"/>
      <c r="AL130" s="59"/>
      <c r="AM130" s="59"/>
      <c r="AN130" s="59"/>
      <c r="AO130" s="59"/>
      <c r="AP130" s="59"/>
      <c r="AQ130" s="59" t="s">
        <v>209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/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/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>
        <v>138001.01999999999</v>
      </c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138001.01999999999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-138001.01999999999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-138001.01999999999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12.75" x14ac:dyDescent="0.2">
      <c r="A131" s="68" t="s">
        <v>169</v>
      </c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9"/>
      <c r="AK131" s="58"/>
      <c r="AL131" s="59"/>
      <c r="AM131" s="59"/>
      <c r="AN131" s="59"/>
      <c r="AO131" s="59"/>
      <c r="AP131" s="59"/>
      <c r="AQ131" s="59" t="s">
        <v>210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-78081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-78081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>
        <v>12714</v>
      </c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12714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-90795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-90795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12.75" x14ac:dyDescent="0.2">
      <c r="A132" s="68" t="s">
        <v>211</v>
      </c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9"/>
      <c r="AK132" s="58"/>
      <c r="AL132" s="59"/>
      <c r="AM132" s="59"/>
      <c r="AN132" s="59"/>
      <c r="AO132" s="59"/>
      <c r="AP132" s="59"/>
      <c r="AQ132" s="59" t="s">
        <v>212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/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/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>
        <v>5089.6499999999996</v>
      </c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5089.6499999999996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-5089.6499999999996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-5089.6499999999996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24.2" customHeight="1" x14ac:dyDescent="0.2">
      <c r="A133" s="68" t="s">
        <v>213</v>
      </c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9"/>
      <c r="AK133" s="58"/>
      <c r="AL133" s="59"/>
      <c r="AM133" s="59"/>
      <c r="AN133" s="59"/>
      <c r="AO133" s="59"/>
      <c r="AP133" s="59"/>
      <c r="AQ133" s="59" t="s">
        <v>214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1999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1999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>
        <v>1980</v>
      </c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1980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19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19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24.2" customHeight="1" x14ac:dyDescent="0.2">
      <c r="A134" s="68" t="s">
        <v>177</v>
      </c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9"/>
      <c r="AK134" s="58"/>
      <c r="AL134" s="59"/>
      <c r="AM134" s="59"/>
      <c r="AN134" s="59"/>
      <c r="AO134" s="59"/>
      <c r="AP134" s="59"/>
      <c r="AQ134" s="59" t="s">
        <v>215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/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/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>
        <v>35001.25</v>
      </c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35001.25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-35001.25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-35001.25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24.2" customHeight="1" x14ac:dyDescent="0.2">
      <c r="A135" s="68" t="s">
        <v>179</v>
      </c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9"/>
      <c r="AK135" s="58"/>
      <c r="AL135" s="59"/>
      <c r="AM135" s="59"/>
      <c r="AN135" s="59"/>
      <c r="AO135" s="59"/>
      <c r="AP135" s="59"/>
      <c r="AQ135" s="59" t="s">
        <v>216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/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/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>
        <v>5300</v>
      </c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5300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-5300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-5300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24.2" customHeight="1" x14ac:dyDescent="0.2">
      <c r="A136" s="68" t="s">
        <v>185</v>
      </c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9"/>
      <c r="AK136" s="58"/>
      <c r="AL136" s="59"/>
      <c r="AM136" s="59"/>
      <c r="AN136" s="59"/>
      <c r="AO136" s="59"/>
      <c r="AP136" s="59"/>
      <c r="AQ136" s="59" t="s">
        <v>217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17506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17506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>
        <v>17506</v>
      </c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17506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0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0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12.75" x14ac:dyDescent="0.2">
      <c r="A137" s="68" t="s">
        <v>218</v>
      </c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9"/>
      <c r="AK137" s="58"/>
      <c r="AL137" s="59"/>
      <c r="AM137" s="59"/>
      <c r="AN137" s="59"/>
      <c r="AO137" s="59"/>
      <c r="AP137" s="59"/>
      <c r="AQ137" s="59" t="s">
        <v>219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-590028.31999999995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-590028.31999999995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/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0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-590028.31999999995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-590028.31999999995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12.75" x14ac:dyDescent="0.2">
      <c r="A138" s="68" t="s">
        <v>162</v>
      </c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9"/>
      <c r="AK138" s="58"/>
      <c r="AL138" s="59"/>
      <c r="AM138" s="59"/>
      <c r="AN138" s="59"/>
      <c r="AO138" s="59"/>
      <c r="AP138" s="59"/>
      <c r="AQ138" s="59" t="s">
        <v>220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/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/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>
        <v>67214.97</v>
      </c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67214.97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-67214.97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-67214.97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24.2" customHeight="1" x14ac:dyDescent="0.2">
      <c r="A139" s="68" t="s">
        <v>164</v>
      </c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9"/>
      <c r="AK139" s="58"/>
      <c r="AL139" s="59"/>
      <c r="AM139" s="59"/>
      <c r="AN139" s="59"/>
      <c r="AO139" s="59"/>
      <c r="AP139" s="59"/>
      <c r="AQ139" s="59" t="s">
        <v>221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/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/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>
        <v>5286.82</v>
      </c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5286.82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-5286.82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-5286.82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12.75" x14ac:dyDescent="0.2">
      <c r="A140" s="68" t="s">
        <v>162</v>
      </c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9"/>
      <c r="AK140" s="58"/>
      <c r="AL140" s="59"/>
      <c r="AM140" s="59"/>
      <c r="AN140" s="59"/>
      <c r="AO140" s="59"/>
      <c r="AP140" s="59"/>
      <c r="AQ140" s="59" t="s">
        <v>222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11981.08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11981.08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193668.7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193668.7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-181687.62000000002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-181687.62000000002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24.2" customHeight="1" x14ac:dyDescent="0.2">
      <c r="A141" s="68" t="s">
        <v>164</v>
      </c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9"/>
      <c r="AK141" s="58"/>
      <c r="AL141" s="59"/>
      <c r="AM141" s="59"/>
      <c r="AN141" s="59"/>
      <c r="AO141" s="59"/>
      <c r="AP141" s="59"/>
      <c r="AQ141" s="59" t="s">
        <v>223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-35650.42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-35650.42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>
        <v>50713.47</v>
      </c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50713.47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-86363.89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-86363.89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12.75" x14ac:dyDescent="0.2">
      <c r="A142" s="68" t="s">
        <v>172</v>
      </c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9"/>
      <c r="AK142" s="58"/>
      <c r="AL142" s="59"/>
      <c r="AM142" s="59"/>
      <c r="AN142" s="59"/>
      <c r="AO142" s="59"/>
      <c r="AP142" s="59"/>
      <c r="AQ142" s="59" t="s">
        <v>224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/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/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>
        <v>1806.87</v>
      </c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1806.87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-1806.87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-1806.87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12.75" x14ac:dyDescent="0.2">
      <c r="A143" s="68" t="s">
        <v>181</v>
      </c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  <c r="AF143" s="68"/>
      <c r="AG143" s="68"/>
      <c r="AH143" s="68"/>
      <c r="AI143" s="68"/>
      <c r="AJ143" s="69"/>
      <c r="AK143" s="58"/>
      <c r="AL143" s="59"/>
      <c r="AM143" s="59"/>
      <c r="AN143" s="59"/>
      <c r="AO143" s="59"/>
      <c r="AP143" s="59"/>
      <c r="AQ143" s="59" t="s">
        <v>225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/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/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>
        <v>1158.2</v>
      </c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1158.2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-1158.2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-1158.2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24.2" customHeight="1" x14ac:dyDescent="0.2">
      <c r="A144" s="68" t="s">
        <v>174</v>
      </c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9"/>
      <c r="AK144" s="58"/>
      <c r="AL144" s="59"/>
      <c r="AM144" s="59"/>
      <c r="AN144" s="59"/>
      <c r="AO144" s="59"/>
      <c r="AP144" s="59"/>
      <c r="AQ144" s="59" t="s">
        <v>226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/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/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>
        <v>3038.19</v>
      </c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3038.19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-3038.19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-3038.19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12.75" x14ac:dyDescent="0.2">
      <c r="A145" s="68" t="s">
        <v>169</v>
      </c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9"/>
      <c r="AK145" s="58"/>
      <c r="AL145" s="59"/>
      <c r="AM145" s="59"/>
      <c r="AN145" s="59"/>
      <c r="AO145" s="59"/>
      <c r="AP145" s="59"/>
      <c r="AQ145" s="59" t="s">
        <v>227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/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/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>
        <v>2600</v>
      </c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2600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-2600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-2600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12.75" x14ac:dyDescent="0.2">
      <c r="A146" s="68" t="s">
        <v>181</v>
      </c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9"/>
      <c r="AK146" s="58"/>
      <c r="AL146" s="59"/>
      <c r="AM146" s="59"/>
      <c r="AN146" s="59"/>
      <c r="AO146" s="59"/>
      <c r="AP146" s="59"/>
      <c r="AQ146" s="59" t="s">
        <v>228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/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/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2112.77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2112.77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-2112.77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-2112.77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12.75" x14ac:dyDescent="0.2">
      <c r="A147" s="68" t="s">
        <v>183</v>
      </c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9"/>
      <c r="AK147" s="58"/>
      <c r="AL147" s="59"/>
      <c r="AM147" s="59"/>
      <c r="AN147" s="59"/>
      <c r="AO147" s="59"/>
      <c r="AP147" s="59"/>
      <c r="AQ147" s="59" t="s">
        <v>229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64115.71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64115.71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>
        <v>438155</v>
      </c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438155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-374039.29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-374039.29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12.75" x14ac:dyDescent="0.2">
      <c r="A148" s="68" t="s">
        <v>162</v>
      </c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8"/>
      <c r="AE148" s="68"/>
      <c r="AF148" s="68"/>
      <c r="AG148" s="68"/>
      <c r="AH148" s="68"/>
      <c r="AI148" s="68"/>
      <c r="AJ148" s="69"/>
      <c r="AK148" s="58"/>
      <c r="AL148" s="59"/>
      <c r="AM148" s="59"/>
      <c r="AN148" s="59"/>
      <c r="AO148" s="59"/>
      <c r="AP148" s="59"/>
      <c r="AQ148" s="59" t="s">
        <v>230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18656.52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18656.52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>
        <v>99220.96</v>
      </c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99220.96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-80564.44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-80564.44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24.2" customHeight="1" x14ac:dyDescent="0.2">
      <c r="A149" s="68" t="s">
        <v>164</v>
      </c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  <c r="AH149" s="68"/>
      <c r="AI149" s="68"/>
      <c r="AJ149" s="69"/>
      <c r="AK149" s="58"/>
      <c r="AL149" s="59"/>
      <c r="AM149" s="59"/>
      <c r="AN149" s="59"/>
      <c r="AO149" s="59"/>
      <c r="AP149" s="59"/>
      <c r="AQ149" s="59" t="s">
        <v>231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5522.67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5522.67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30042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30042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-24519.33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-24519.33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12.75" x14ac:dyDescent="0.2">
      <c r="A150" s="68" t="s">
        <v>195</v>
      </c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68"/>
      <c r="AH150" s="68"/>
      <c r="AI150" s="68"/>
      <c r="AJ150" s="69"/>
      <c r="AK150" s="58"/>
      <c r="AL150" s="59"/>
      <c r="AM150" s="59"/>
      <c r="AN150" s="59"/>
      <c r="AO150" s="59"/>
      <c r="AP150" s="59"/>
      <c r="AQ150" s="59" t="s">
        <v>232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615000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615000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/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0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615000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615000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12.75" x14ac:dyDescent="0.2">
      <c r="A151" s="68" t="s">
        <v>169</v>
      </c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8"/>
      <c r="AE151" s="68"/>
      <c r="AF151" s="68"/>
      <c r="AG151" s="68"/>
      <c r="AH151" s="68"/>
      <c r="AI151" s="68"/>
      <c r="AJ151" s="69"/>
      <c r="AK151" s="58"/>
      <c r="AL151" s="59"/>
      <c r="AM151" s="59"/>
      <c r="AN151" s="59"/>
      <c r="AO151" s="59"/>
      <c r="AP151" s="59"/>
      <c r="AQ151" s="59" t="s">
        <v>233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869790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869790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>
        <v>117600</v>
      </c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117600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752190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752190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24.2" customHeight="1" x14ac:dyDescent="0.2">
      <c r="A152" s="68" t="s">
        <v>213</v>
      </c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  <c r="AH152" s="68"/>
      <c r="AI152" s="68"/>
      <c r="AJ152" s="69"/>
      <c r="AK152" s="58"/>
      <c r="AL152" s="59"/>
      <c r="AM152" s="59"/>
      <c r="AN152" s="59"/>
      <c r="AO152" s="59"/>
      <c r="AP152" s="59"/>
      <c r="AQ152" s="59" t="s">
        <v>234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240000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240000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/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0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240000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240000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24.2" customHeight="1" x14ac:dyDescent="0.2">
      <c r="A153" s="68" t="s">
        <v>177</v>
      </c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8"/>
      <c r="AE153" s="68"/>
      <c r="AF153" s="68"/>
      <c r="AG153" s="68"/>
      <c r="AH153" s="68"/>
      <c r="AI153" s="68"/>
      <c r="AJ153" s="69"/>
      <c r="AK153" s="58"/>
      <c r="AL153" s="59"/>
      <c r="AM153" s="59"/>
      <c r="AN153" s="59"/>
      <c r="AO153" s="59"/>
      <c r="AP153" s="59"/>
      <c r="AQ153" s="59" t="s">
        <v>235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595000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595000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/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0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595000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595000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24.2" customHeight="1" x14ac:dyDescent="0.2">
      <c r="A154" s="68" t="s">
        <v>236</v>
      </c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  <c r="AC154" s="68"/>
      <c r="AD154" s="68"/>
      <c r="AE154" s="68"/>
      <c r="AF154" s="68"/>
      <c r="AG154" s="68"/>
      <c r="AH154" s="68"/>
      <c r="AI154" s="68"/>
      <c r="AJ154" s="69"/>
      <c r="AK154" s="58"/>
      <c r="AL154" s="59"/>
      <c r="AM154" s="59"/>
      <c r="AN154" s="59"/>
      <c r="AO154" s="59"/>
      <c r="AP154" s="59"/>
      <c r="AQ154" s="59" t="s">
        <v>237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50000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50000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/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4"/>
        <v>0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5"/>
        <v>50000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6"/>
        <v>50000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36.4" customHeight="1" x14ac:dyDescent="0.2">
      <c r="A155" s="68" t="s">
        <v>238</v>
      </c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  <c r="AH155" s="68"/>
      <c r="AI155" s="68"/>
      <c r="AJ155" s="69"/>
      <c r="AK155" s="58"/>
      <c r="AL155" s="59"/>
      <c r="AM155" s="59"/>
      <c r="AN155" s="59"/>
      <c r="AO155" s="59"/>
      <c r="AP155" s="59"/>
      <c r="AQ155" s="59" t="s">
        <v>239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297525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297525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>
        <v>4225</v>
      </c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4"/>
        <v>4225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5"/>
        <v>293300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6"/>
        <v>293300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24.2" customHeight="1" x14ac:dyDescent="0.2">
      <c r="A156" s="68" t="s">
        <v>213</v>
      </c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  <c r="AC156" s="68"/>
      <c r="AD156" s="68"/>
      <c r="AE156" s="68"/>
      <c r="AF156" s="68"/>
      <c r="AG156" s="68"/>
      <c r="AH156" s="68"/>
      <c r="AI156" s="68"/>
      <c r="AJ156" s="69"/>
      <c r="AK156" s="58"/>
      <c r="AL156" s="59"/>
      <c r="AM156" s="59"/>
      <c r="AN156" s="59"/>
      <c r="AO156" s="59"/>
      <c r="AP156" s="59"/>
      <c r="AQ156" s="59" t="s">
        <v>240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185000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185000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/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4"/>
        <v>0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5"/>
        <v>185000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6"/>
        <v>185000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60.75" customHeight="1" x14ac:dyDescent="0.2">
      <c r="A157" s="68" t="s">
        <v>241</v>
      </c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  <c r="AC157" s="68"/>
      <c r="AD157" s="68"/>
      <c r="AE157" s="68"/>
      <c r="AF157" s="68"/>
      <c r="AG157" s="68"/>
      <c r="AH157" s="68"/>
      <c r="AI157" s="68"/>
      <c r="AJ157" s="69"/>
      <c r="AK157" s="58"/>
      <c r="AL157" s="59"/>
      <c r="AM157" s="59"/>
      <c r="AN157" s="59"/>
      <c r="AO157" s="59"/>
      <c r="AP157" s="59"/>
      <c r="AQ157" s="59" t="s">
        <v>242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/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/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>
        <v>225000</v>
      </c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4"/>
        <v>225000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5"/>
        <v>-225000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6"/>
        <v>-225000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48.6" customHeight="1" x14ac:dyDescent="0.2">
      <c r="A158" s="68" t="s">
        <v>243</v>
      </c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  <c r="AC158" s="68"/>
      <c r="AD158" s="68"/>
      <c r="AE158" s="68"/>
      <c r="AF158" s="68"/>
      <c r="AG158" s="68"/>
      <c r="AH158" s="68"/>
      <c r="AI158" s="68"/>
      <c r="AJ158" s="69"/>
      <c r="AK158" s="58"/>
      <c r="AL158" s="59"/>
      <c r="AM158" s="59"/>
      <c r="AN158" s="59"/>
      <c r="AO158" s="59"/>
      <c r="AP158" s="59"/>
      <c r="AQ158" s="59" t="s">
        <v>244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-185000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-185000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/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ref="DX158:DX221" si="7">CH158+CX158+DK158</f>
        <v>0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ref="EK158:EK221" si="8">BC158-DX158</f>
        <v>-185000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ref="EX158:EX221" si="9">BU158-DX158</f>
        <v>-185000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12.75" x14ac:dyDescent="0.2">
      <c r="A159" s="68" t="s">
        <v>162</v>
      </c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  <c r="AB159" s="68"/>
      <c r="AC159" s="68"/>
      <c r="AD159" s="68"/>
      <c r="AE159" s="68"/>
      <c r="AF159" s="68"/>
      <c r="AG159" s="68"/>
      <c r="AH159" s="68"/>
      <c r="AI159" s="68"/>
      <c r="AJ159" s="69"/>
      <c r="AK159" s="58"/>
      <c r="AL159" s="59"/>
      <c r="AM159" s="59"/>
      <c r="AN159" s="59"/>
      <c r="AO159" s="59"/>
      <c r="AP159" s="59"/>
      <c r="AQ159" s="59" t="s">
        <v>245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/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/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42450.080000000002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7"/>
        <v>42450.080000000002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8"/>
        <v>-42450.080000000002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9"/>
        <v>-42450.080000000002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12.75" x14ac:dyDescent="0.2">
      <c r="A160" s="68" t="s">
        <v>162</v>
      </c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9"/>
      <c r="AK160" s="58"/>
      <c r="AL160" s="59"/>
      <c r="AM160" s="59"/>
      <c r="AN160" s="59"/>
      <c r="AO160" s="59"/>
      <c r="AP160" s="59"/>
      <c r="AQ160" s="59" t="s">
        <v>246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/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/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>
        <v>24306.84</v>
      </c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7"/>
        <v>24306.84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8"/>
        <v>-24306.84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9"/>
        <v>-24306.84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24.2" customHeight="1" x14ac:dyDescent="0.2">
      <c r="A161" s="68" t="s">
        <v>164</v>
      </c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9"/>
      <c r="AK161" s="58"/>
      <c r="AL161" s="59"/>
      <c r="AM161" s="59"/>
      <c r="AN161" s="59"/>
      <c r="AO161" s="59"/>
      <c r="AP161" s="59"/>
      <c r="AQ161" s="59" t="s">
        <v>247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/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/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5127.75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7"/>
        <v>5127.75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8"/>
        <v>-5127.75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9"/>
        <v>-5127.75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12.75" x14ac:dyDescent="0.2">
      <c r="A162" s="68" t="s">
        <v>169</v>
      </c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9"/>
      <c r="AK162" s="58"/>
      <c r="AL162" s="59"/>
      <c r="AM162" s="59"/>
      <c r="AN162" s="59"/>
      <c r="AO162" s="59"/>
      <c r="AP162" s="59"/>
      <c r="AQ162" s="59" t="s">
        <v>248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/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/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>
        <v>8600</v>
      </c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8600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-8600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-8600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12.75" x14ac:dyDescent="0.2">
      <c r="A163" s="68" t="s">
        <v>162</v>
      </c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9"/>
      <c r="AK163" s="58"/>
      <c r="AL163" s="59"/>
      <c r="AM163" s="59"/>
      <c r="AN163" s="59"/>
      <c r="AO163" s="59"/>
      <c r="AP163" s="59"/>
      <c r="AQ163" s="59" t="s">
        <v>249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-3032.52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-3032.52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197283.15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197283.15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-200315.66999999998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-200315.66999999998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24.2" customHeight="1" x14ac:dyDescent="0.2">
      <c r="A164" s="68" t="s">
        <v>167</v>
      </c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9"/>
      <c r="AK164" s="58"/>
      <c r="AL164" s="59"/>
      <c r="AM164" s="59"/>
      <c r="AN164" s="59"/>
      <c r="AO164" s="59"/>
      <c r="AP164" s="59"/>
      <c r="AQ164" s="59" t="s">
        <v>250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3032.52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3032.52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>
        <v>3032.52</v>
      </c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3032.52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0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0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24.2" customHeight="1" x14ac:dyDescent="0.2">
      <c r="A165" s="68" t="s">
        <v>164</v>
      </c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9"/>
      <c r="AK165" s="58"/>
      <c r="AL165" s="59"/>
      <c r="AM165" s="59"/>
      <c r="AN165" s="59"/>
      <c r="AO165" s="59"/>
      <c r="AP165" s="59"/>
      <c r="AQ165" s="59" t="s">
        <v>251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/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/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>
        <v>95672.3</v>
      </c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95672.3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-95672.3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-95672.3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12.75" x14ac:dyDescent="0.2">
      <c r="A166" s="68" t="s">
        <v>172</v>
      </c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9"/>
      <c r="AK166" s="58"/>
      <c r="AL166" s="59"/>
      <c r="AM166" s="59"/>
      <c r="AN166" s="59"/>
      <c r="AO166" s="59"/>
      <c r="AP166" s="59"/>
      <c r="AQ166" s="59" t="s">
        <v>252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/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/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>
        <v>1660.4</v>
      </c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1660.4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-1660.4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-1660.4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12.75" x14ac:dyDescent="0.2">
      <c r="A167" s="68" t="s">
        <v>181</v>
      </c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9"/>
      <c r="AK167" s="58"/>
      <c r="AL167" s="59"/>
      <c r="AM167" s="59"/>
      <c r="AN167" s="59"/>
      <c r="AO167" s="59"/>
      <c r="AP167" s="59"/>
      <c r="AQ167" s="59" t="s">
        <v>253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/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/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>
        <v>279.83999999999997</v>
      </c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279.83999999999997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-279.83999999999997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-279.83999999999997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24.2" customHeight="1" x14ac:dyDescent="0.2">
      <c r="A168" s="68" t="s">
        <v>174</v>
      </c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9"/>
      <c r="AK168" s="58"/>
      <c r="AL168" s="59"/>
      <c r="AM168" s="59"/>
      <c r="AN168" s="59"/>
      <c r="AO168" s="59"/>
      <c r="AP168" s="59"/>
      <c r="AQ168" s="59" t="s">
        <v>254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/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/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>
        <v>5980</v>
      </c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5980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-5980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-5980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12.75" x14ac:dyDescent="0.2">
      <c r="A169" s="68" t="s">
        <v>169</v>
      </c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9"/>
      <c r="AK169" s="58"/>
      <c r="AL169" s="59"/>
      <c r="AM169" s="59"/>
      <c r="AN169" s="59"/>
      <c r="AO169" s="59"/>
      <c r="AP169" s="59"/>
      <c r="AQ169" s="59" t="s">
        <v>255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-30000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-30000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>
        <v>2600</v>
      </c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2600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-32600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-32600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24.2" customHeight="1" x14ac:dyDescent="0.2">
      <c r="A170" s="68" t="s">
        <v>213</v>
      </c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9"/>
      <c r="AK170" s="58"/>
      <c r="AL170" s="59"/>
      <c r="AM170" s="59"/>
      <c r="AN170" s="59"/>
      <c r="AO170" s="59"/>
      <c r="AP170" s="59"/>
      <c r="AQ170" s="59" t="s">
        <v>256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30000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30000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/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0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30000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30000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12.75" x14ac:dyDescent="0.2">
      <c r="A171" s="68" t="s">
        <v>181</v>
      </c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9"/>
      <c r="AK171" s="58"/>
      <c r="AL171" s="59"/>
      <c r="AM171" s="59"/>
      <c r="AN171" s="59"/>
      <c r="AO171" s="59"/>
      <c r="AP171" s="59"/>
      <c r="AQ171" s="59" t="s">
        <v>257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/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/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5560.78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5560.78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-5560.78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-5560.78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12.75" x14ac:dyDescent="0.2">
      <c r="A172" s="68" t="s">
        <v>162</v>
      </c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9"/>
      <c r="AK172" s="58"/>
      <c r="AL172" s="59"/>
      <c r="AM172" s="59"/>
      <c r="AN172" s="59"/>
      <c r="AO172" s="59"/>
      <c r="AP172" s="59"/>
      <c r="AQ172" s="59" t="s">
        <v>258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/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/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76670.27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76670.27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-76670.27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-76670.27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24.2" customHeight="1" x14ac:dyDescent="0.2">
      <c r="A173" s="68" t="s">
        <v>164</v>
      </c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9"/>
      <c r="AK173" s="58"/>
      <c r="AL173" s="59"/>
      <c r="AM173" s="59"/>
      <c r="AN173" s="59"/>
      <c r="AO173" s="59"/>
      <c r="AP173" s="59"/>
      <c r="AQ173" s="59" t="s">
        <v>259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/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/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>
        <v>25657.55</v>
      </c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25657.55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-25657.55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-25657.55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12.75" x14ac:dyDescent="0.2">
      <c r="A174" s="68" t="s">
        <v>162</v>
      </c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9"/>
      <c r="AK174" s="58"/>
      <c r="AL174" s="59"/>
      <c r="AM174" s="59"/>
      <c r="AN174" s="59"/>
      <c r="AO174" s="59"/>
      <c r="AP174" s="59"/>
      <c r="AQ174" s="59" t="s">
        <v>260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-4184.0600000000004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-4184.0600000000004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92858.99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92858.99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-97043.05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-97043.05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24.2" customHeight="1" x14ac:dyDescent="0.2">
      <c r="A175" s="68" t="s">
        <v>167</v>
      </c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9"/>
      <c r="AK175" s="58"/>
      <c r="AL175" s="59"/>
      <c r="AM175" s="59"/>
      <c r="AN175" s="59"/>
      <c r="AO175" s="59"/>
      <c r="AP175" s="59"/>
      <c r="AQ175" s="59" t="s">
        <v>261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4184.0600000000004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4184.0600000000004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>
        <v>4867.3500000000004</v>
      </c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4867.3500000000004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-683.29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-683.29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24.2" customHeight="1" x14ac:dyDescent="0.2">
      <c r="A176" s="68" t="s">
        <v>164</v>
      </c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9"/>
      <c r="AK176" s="58"/>
      <c r="AL176" s="59"/>
      <c r="AM176" s="59"/>
      <c r="AN176" s="59"/>
      <c r="AO176" s="59"/>
      <c r="AP176" s="59"/>
      <c r="AQ176" s="59" t="s">
        <v>262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/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/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13259.61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13259.61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-13259.61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-13259.61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12.75" x14ac:dyDescent="0.2">
      <c r="A177" s="68" t="s">
        <v>172</v>
      </c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9"/>
      <c r="AK177" s="58"/>
      <c r="AL177" s="59"/>
      <c r="AM177" s="59"/>
      <c r="AN177" s="59"/>
      <c r="AO177" s="59"/>
      <c r="AP177" s="59"/>
      <c r="AQ177" s="59" t="s">
        <v>263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/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/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>
        <v>1007.3</v>
      </c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1007.3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-1007.3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-1007.3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24.2" customHeight="1" x14ac:dyDescent="0.2">
      <c r="A178" s="68" t="s">
        <v>174</v>
      </c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9"/>
      <c r="AK178" s="58"/>
      <c r="AL178" s="59"/>
      <c r="AM178" s="59"/>
      <c r="AN178" s="59"/>
      <c r="AO178" s="59"/>
      <c r="AP178" s="59"/>
      <c r="AQ178" s="59" t="s">
        <v>264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/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/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>
        <v>6903.88</v>
      </c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6903.88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-6903.88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-6903.88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12.75" x14ac:dyDescent="0.2">
      <c r="A179" s="68" t="s">
        <v>169</v>
      </c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9"/>
      <c r="AK179" s="58"/>
      <c r="AL179" s="59"/>
      <c r="AM179" s="59"/>
      <c r="AN179" s="59"/>
      <c r="AO179" s="59"/>
      <c r="AP179" s="59"/>
      <c r="AQ179" s="59" t="s">
        <v>265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/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/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19552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19552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-19552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-19552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12.75" x14ac:dyDescent="0.2">
      <c r="A180" s="68" t="s">
        <v>162</v>
      </c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  <c r="AC180" s="68"/>
      <c r="AD180" s="68"/>
      <c r="AE180" s="68"/>
      <c r="AF180" s="68"/>
      <c r="AG180" s="68"/>
      <c r="AH180" s="68"/>
      <c r="AI180" s="68"/>
      <c r="AJ180" s="69"/>
      <c r="AK180" s="58"/>
      <c r="AL180" s="59"/>
      <c r="AM180" s="59"/>
      <c r="AN180" s="59"/>
      <c r="AO180" s="59"/>
      <c r="AP180" s="59"/>
      <c r="AQ180" s="59" t="s">
        <v>266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/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/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74713.2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74713.2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-74713.2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-74713.2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24.2" customHeight="1" x14ac:dyDescent="0.2">
      <c r="A181" s="68" t="s">
        <v>164</v>
      </c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  <c r="AC181" s="68"/>
      <c r="AD181" s="68"/>
      <c r="AE181" s="68"/>
      <c r="AF181" s="68"/>
      <c r="AG181" s="68"/>
      <c r="AH181" s="68"/>
      <c r="AI181" s="68"/>
      <c r="AJ181" s="69"/>
      <c r="AK181" s="58"/>
      <c r="AL181" s="59"/>
      <c r="AM181" s="59"/>
      <c r="AN181" s="59"/>
      <c r="AO181" s="59"/>
      <c r="AP181" s="59"/>
      <c r="AQ181" s="59" t="s">
        <v>267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/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/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>
        <v>23469.33</v>
      </c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23469.33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-23469.33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-23469.33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36.4" customHeight="1" x14ac:dyDescent="0.2">
      <c r="A182" s="68" t="s">
        <v>238</v>
      </c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9"/>
      <c r="AK182" s="58"/>
      <c r="AL182" s="59"/>
      <c r="AM182" s="59"/>
      <c r="AN182" s="59"/>
      <c r="AO182" s="59"/>
      <c r="AP182" s="59"/>
      <c r="AQ182" s="59" t="s">
        <v>268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/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/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>
        <v>410875</v>
      </c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410875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-410875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-410875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24.2" customHeight="1" x14ac:dyDescent="0.2">
      <c r="A183" s="68" t="s">
        <v>174</v>
      </c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9"/>
      <c r="AK183" s="58"/>
      <c r="AL183" s="59"/>
      <c r="AM183" s="59"/>
      <c r="AN183" s="59"/>
      <c r="AO183" s="59"/>
      <c r="AP183" s="59"/>
      <c r="AQ183" s="59" t="s">
        <v>269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/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/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>
        <v>1769.75</v>
      </c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1769.75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-1769.75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-1769.75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12.75" x14ac:dyDescent="0.2">
      <c r="A184" s="68" t="s">
        <v>162</v>
      </c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9"/>
      <c r="AK184" s="58"/>
      <c r="AL184" s="59"/>
      <c r="AM184" s="59"/>
      <c r="AN184" s="59"/>
      <c r="AO184" s="59"/>
      <c r="AP184" s="59"/>
      <c r="AQ184" s="59" t="s">
        <v>270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/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/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171139.99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171139.99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-171139.99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-171139.99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24.2" customHeight="1" x14ac:dyDescent="0.2">
      <c r="A185" s="68" t="s">
        <v>164</v>
      </c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9"/>
      <c r="AK185" s="58"/>
      <c r="AL185" s="59"/>
      <c r="AM185" s="59"/>
      <c r="AN185" s="59"/>
      <c r="AO185" s="59"/>
      <c r="AP185" s="59"/>
      <c r="AQ185" s="59" t="s">
        <v>271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/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/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>
        <v>51960.08</v>
      </c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51960.08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-51960.08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-51960.08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12.75" x14ac:dyDescent="0.2">
      <c r="A186" s="68" t="s">
        <v>172</v>
      </c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9"/>
      <c r="AK186" s="58"/>
      <c r="AL186" s="59"/>
      <c r="AM186" s="59"/>
      <c r="AN186" s="59"/>
      <c r="AO186" s="59"/>
      <c r="AP186" s="59"/>
      <c r="AQ186" s="59" t="s">
        <v>272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2000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2000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/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0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2000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2000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24.2" customHeight="1" x14ac:dyDescent="0.2">
      <c r="A187" s="68" t="s">
        <v>273</v>
      </c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9"/>
      <c r="AK187" s="58"/>
      <c r="AL187" s="59"/>
      <c r="AM187" s="59"/>
      <c r="AN187" s="59"/>
      <c r="AO187" s="59"/>
      <c r="AP187" s="59"/>
      <c r="AQ187" s="59" t="s">
        <v>274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-2000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-2000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/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0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-2000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-2000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36.4" customHeight="1" x14ac:dyDescent="0.2">
      <c r="A188" s="68" t="s">
        <v>238</v>
      </c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9"/>
      <c r="AK188" s="58"/>
      <c r="AL188" s="59"/>
      <c r="AM188" s="59"/>
      <c r="AN188" s="59"/>
      <c r="AO188" s="59"/>
      <c r="AP188" s="59"/>
      <c r="AQ188" s="59" t="s">
        <v>275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/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/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>
        <v>300000</v>
      </c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300000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-300000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-300000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12.75" x14ac:dyDescent="0.2">
      <c r="A189" s="68" t="s">
        <v>162</v>
      </c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9"/>
      <c r="AK189" s="58"/>
      <c r="AL189" s="59"/>
      <c r="AM189" s="59"/>
      <c r="AN189" s="59"/>
      <c r="AO189" s="59"/>
      <c r="AP189" s="59"/>
      <c r="AQ189" s="59" t="s">
        <v>276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/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/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>
        <v>70049.960000000006</v>
      </c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70049.960000000006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-70049.960000000006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-70049.960000000006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24.2" customHeight="1" x14ac:dyDescent="0.2">
      <c r="A190" s="68" t="s">
        <v>164</v>
      </c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9"/>
      <c r="AK190" s="58"/>
      <c r="AL190" s="59"/>
      <c r="AM190" s="59"/>
      <c r="AN190" s="59"/>
      <c r="AO190" s="59"/>
      <c r="AP190" s="59"/>
      <c r="AQ190" s="59" t="s">
        <v>277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/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/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22145.3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22145.3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-22145.3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-22145.3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60.75" customHeight="1" x14ac:dyDescent="0.2">
      <c r="A191" s="68" t="s">
        <v>278</v>
      </c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9"/>
      <c r="AK191" s="58"/>
      <c r="AL191" s="59"/>
      <c r="AM191" s="59"/>
      <c r="AN191" s="59"/>
      <c r="AO191" s="59"/>
      <c r="AP191" s="59"/>
      <c r="AQ191" s="59" t="s">
        <v>279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/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/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432506.04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432506.04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-432506.04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-432506.04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36.4" customHeight="1" x14ac:dyDescent="0.2">
      <c r="A192" s="68" t="s">
        <v>238</v>
      </c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9"/>
      <c r="AK192" s="58"/>
      <c r="AL192" s="59"/>
      <c r="AM192" s="59"/>
      <c r="AN192" s="59"/>
      <c r="AO192" s="59"/>
      <c r="AP192" s="59"/>
      <c r="AQ192" s="59" t="s">
        <v>280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/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/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>
        <v>116696.32000000001</v>
      </c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116696.32000000001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-116696.32000000001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-116696.32000000001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36.4" customHeight="1" x14ac:dyDescent="0.2">
      <c r="A193" s="68" t="s">
        <v>238</v>
      </c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9"/>
      <c r="AK193" s="58"/>
      <c r="AL193" s="59"/>
      <c r="AM193" s="59"/>
      <c r="AN193" s="59"/>
      <c r="AO193" s="59"/>
      <c r="AP193" s="59"/>
      <c r="AQ193" s="59" t="s">
        <v>281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/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/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>
        <v>904616</v>
      </c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904616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-904616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-904616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24.2" customHeight="1" x14ac:dyDescent="0.2">
      <c r="A194" s="68" t="s">
        <v>213</v>
      </c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9"/>
      <c r="AK194" s="58"/>
      <c r="AL194" s="59"/>
      <c r="AM194" s="59"/>
      <c r="AN194" s="59"/>
      <c r="AO194" s="59"/>
      <c r="AP194" s="59"/>
      <c r="AQ194" s="59" t="s">
        <v>282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/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/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>
        <v>167331.82</v>
      </c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167331.82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-167331.82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-167331.82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24.2" customHeight="1" x14ac:dyDescent="0.2">
      <c r="A195" s="68" t="s">
        <v>174</v>
      </c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9"/>
      <c r="AK195" s="58"/>
      <c r="AL195" s="59"/>
      <c r="AM195" s="59"/>
      <c r="AN195" s="59"/>
      <c r="AO195" s="59"/>
      <c r="AP195" s="59"/>
      <c r="AQ195" s="59" t="s">
        <v>283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/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/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>
        <v>24480</v>
      </c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24480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-24480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-24480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12.75" x14ac:dyDescent="0.2">
      <c r="A196" s="68" t="s">
        <v>169</v>
      </c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9"/>
      <c r="AK196" s="58"/>
      <c r="AL196" s="59"/>
      <c r="AM196" s="59"/>
      <c r="AN196" s="59"/>
      <c r="AO196" s="59"/>
      <c r="AP196" s="59"/>
      <c r="AQ196" s="59" t="s">
        <v>284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-157377.60000000001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-157377.60000000001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>
        <v>527748</v>
      </c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527748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-685125.6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-685125.6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24.2" customHeight="1" x14ac:dyDescent="0.2">
      <c r="A197" s="68" t="s">
        <v>213</v>
      </c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9"/>
      <c r="AK197" s="58"/>
      <c r="AL197" s="59"/>
      <c r="AM197" s="59"/>
      <c r="AN197" s="59"/>
      <c r="AO197" s="59"/>
      <c r="AP197" s="59"/>
      <c r="AQ197" s="59" t="s">
        <v>285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1025074.2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1025074.2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>
        <v>4750</v>
      </c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4750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1020324.2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1020324.2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48.6" customHeight="1" x14ac:dyDescent="0.2">
      <c r="A198" s="68" t="s">
        <v>243</v>
      </c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9"/>
      <c r="AK198" s="58"/>
      <c r="AL198" s="59"/>
      <c r="AM198" s="59"/>
      <c r="AN198" s="59"/>
      <c r="AO198" s="59"/>
      <c r="AP198" s="59"/>
      <c r="AQ198" s="59" t="s">
        <v>286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/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/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1825000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1825000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-1825000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-1825000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12.75" x14ac:dyDescent="0.2">
      <c r="A199" s="68" t="s">
        <v>169</v>
      </c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9"/>
      <c r="AK199" s="58"/>
      <c r="AL199" s="59"/>
      <c r="AM199" s="59"/>
      <c r="AN199" s="59"/>
      <c r="AO199" s="59"/>
      <c r="AP199" s="59"/>
      <c r="AQ199" s="59" t="s">
        <v>287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/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/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>
        <v>14550</v>
      </c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14550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-14550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-14550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60.75" customHeight="1" x14ac:dyDescent="0.2">
      <c r="A200" s="68" t="s">
        <v>278</v>
      </c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9"/>
      <c r="AK200" s="58"/>
      <c r="AL200" s="59"/>
      <c r="AM200" s="59"/>
      <c r="AN200" s="59"/>
      <c r="AO200" s="59"/>
      <c r="AP200" s="59"/>
      <c r="AQ200" s="59" t="s">
        <v>288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/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/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625000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625000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-625000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-625000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60.75" customHeight="1" x14ac:dyDescent="0.2">
      <c r="A201" s="68" t="s">
        <v>241</v>
      </c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9"/>
      <c r="AK201" s="58"/>
      <c r="AL201" s="59"/>
      <c r="AM201" s="59"/>
      <c r="AN201" s="59"/>
      <c r="AO201" s="59"/>
      <c r="AP201" s="59"/>
      <c r="AQ201" s="59" t="s">
        <v>289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/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/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3808000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3808000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-3808000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-3808000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36.4" customHeight="1" x14ac:dyDescent="0.2">
      <c r="A202" s="68" t="s">
        <v>238</v>
      </c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  <c r="AC202" s="68"/>
      <c r="AD202" s="68"/>
      <c r="AE202" s="68"/>
      <c r="AF202" s="68"/>
      <c r="AG202" s="68"/>
      <c r="AH202" s="68"/>
      <c r="AI202" s="68"/>
      <c r="AJ202" s="69"/>
      <c r="AK202" s="58"/>
      <c r="AL202" s="59"/>
      <c r="AM202" s="59"/>
      <c r="AN202" s="59"/>
      <c r="AO202" s="59"/>
      <c r="AP202" s="59"/>
      <c r="AQ202" s="59" t="s">
        <v>290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376524.32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376524.32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>
        <v>376524.32</v>
      </c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376524.32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0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0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24.2" customHeight="1" x14ac:dyDescent="0.2">
      <c r="A203" s="68" t="s">
        <v>174</v>
      </c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  <c r="AC203" s="68"/>
      <c r="AD203" s="68"/>
      <c r="AE203" s="68"/>
      <c r="AF203" s="68"/>
      <c r="AG203" s="68"/>
      <c r="AH203" s="68"/>
      <c r="AI203" s="68"/>
      <c r="AJ203" s="69"/>
      <c r="AK203" s="58"/>
      <c r="AL203" s="59"/>
      <c r="AM203" s="59"/>
      <c r="AN203" s="59"/>
      <c r="AO203" s="59"/>
      <c r="AP203" s="59"/>
      <c r="AQ203" s="59" t="s">
        <v>291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333524.63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333524.63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>
        <v>376524.32</v>
      </c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376524.32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-42999.69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-42999.69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36.4" customHeight="1" x14ac:dyDescent="0.2">
      <c r="A204" s="68" t="s">
        <v>238</v>
      </c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  <c r="AC204" s="68"/>
      <c r="AD204" s="68"/>
      <c r="AE204" s="68"/>
      <c r="AF204" s="68"/>
      <c r="AG204" s="68"/>
      <c r="AH204" s="68"/>
      <c r="AI204" s="68"/>
      <c r="AJ204" s="69"/>
      <c r="AK204" s="58"/>
      <c r="AL204" s="59"/>
      <c r="AM204" s="59"/>
      <c r="AN204" s="59"/>
      <c r="AO204" s="59"/>
      <c r="AP204" s="59"/>
      <c r="AQ204" s="59" t="s">
        <v>292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213504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213504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5073136.3899999997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5073136.3899999997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-4859632.3899999997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-4859632.3899999997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24.2" customHeight="1" x14ac:dyDescent="0.2">
      <c r="A205" s="68" t="s">
        <v>174</v>
      </c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  <c r="AC205" s="68"/>
      <c r="AD205" s="68"/>
      <c r="AE205" s="68"/>
      <c r="AF205" s="68"/>
      <c r="AG205" s="68"/>
      <c r="AH205" s="68"/>
      <c r="AI205" s="68"/>
      <c r="AJ205" s="69"/>
      <c r="AK205" s="58"/>
      <c r="AL205" s="59"/>
      <c r="AM205" s="59"/>
      <c r="AN205" s="59"/>
      <c r="AO205" s="59"/>
      <c r="AP205" s="59"/>
      <c r="AQ205" s="59" t="s">
        <v>293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73335.789999999994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73335.789999999994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4889968.49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4889968.49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-4816632.7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-4816632.7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48.6" customHeight="1" x14ac:dyDescent="0.2">
      <c r="A206" s="68" t="s">
        <v>243</v>
      </c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  <c r="AC206" s="68"/>
      <c r="AD206" s="68"/>
      <c r="AE206" s="68"/>
      <c r="AF206" s="68"/>
      <c r="AG206" s="68"/>
      <c r="AH206" s="68"/>
      <c r="AI206" s="68"/>
      <c r="AJ206" s="69"/>
      <c r="AK206" s="58"/>
      <c r="AL206" s="59"/>
      <c r="AM206" s="59"/>
      <c r="AN206" s="59"/>
      <c r="AO206" s="59"/>
      <c r="AP206" s="59"/>
      <c r="AQ206" s="59" t="s">
        <v>294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3489922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3489922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>
        <v>213504</v>
      </c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213504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3276418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3276418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36.4" customHeight="1" x14ac:dyDescent="0.2">
      <c r="A207" s="68" t="s">
        <v>238</v>
      </c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  <c r="AC207" s="68"/>
      <c r="AD207" s="68"/>
      <c r="AE207" s="68"/>
      <c r="AF207" s="68"/>
      <c r="AG207" s="68"/>
      <c r="AH207" s="68"/>
      <c r="AI207" s="68"/>
      <c r="AJ207" s="69"/>
      <c r="AK207" s="58"/>
      <c r="AL207" s="59"/>
      <c r="AM207" s="59"/>
      <c r="AN207" s="59"/>
      <c r="AO207" s="59"/>
      <c r="AP207" s="59"/>
      <c r="AQ207" s="59" t="s">
        <v>295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24867.25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24867.25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>
        <v>24867.25</v>
      </c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24867.25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0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0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36.4" customHeight="1" x14ac:dyDescent="0.2">
      <c r="A208" s="68" t="s">
        <v>238</v>
      </c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  <c r="AC208" s="68"/>
      <c r="AD208" s="68"/>
      <c r="AE208" s="68"/>
      <c r="AF208" s="68"/>
      <c r="AG208" s="68"/>
      <c r="AH208" s="68"/>
      <c r="AI208" s="68"/>
      <c r="AJ208" s="69"/>
      <c r="AK208" s="58"/>
      <c r="AL208" s="59"/>
      <c r="AM208" s="59"/>
      <c r="AN208" s="59"/>
      <c r="AO208" s="59"/>
      <c r="AP208" s="59"/>
      <c r="AQ208" s="59" t="s">
        <v>296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/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/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181321.25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181321.25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-181321.25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-181321.25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36.4" customHeight="1" x14ac:dyDescent="0.2">
      <c r="A209" s="68" t="s">
        <v>238</v>
      </c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8"/>
      <c r="AE209" s="68"/>
      <c r="AF209" s="68"/>
      <c r="AG209" s="68"/>
      <c r="AH209" s="68"/>
      <c r="AI209" s="68"/>
      <c r="AJ209" s="69"/>
      <c r="AK209" s="58"/>
      <c r="AL209" s="59"/>
      <c r="AM209" s="59"/>
      <c r="AN209" s="59"/>
      <c r="AO209" s="59"/>
      <c r="AP209" s="59"/>
      <c r="AQ209" s="59" t="s">
        <v>297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3418200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3418200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/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0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3418200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3418200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36.4" customHeight="1" x14ac:dyDescent="0.2">
      <c r="A210" s="68" t="s">
        <v>238</v>
      </c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  <c r="AC210" s="68"/>
      <c r="AD210" s="68"/>
      <c r="AE210" s="68"/>
      <c r="AF210" s="68"/>
      <c r="AG210" s="68"/>
      <c r="AH210" s="68"/>
      <c r="AI210" s="68"/>
      <c r="AJ210" s="69"/>
      <c r="AK210" s="58"/>
      <c r="AL210" s="59"/>
      <c r="AM210" s="59"/>
      <c r="AN210" s="59"/>
      <c r="AO210" s="59"/>
      <c r="AP210" s="59"/>
      <c r="AQ210" s="59" t="s">
        <v>298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/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/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>
        <v>3295384</v>
      </c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3295384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-3295384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-3295384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24.2" customHeight="1" x14ac:dyDescent="0.2">
      <c r="A211" s="68" t="s">
        <v>174</v>
      </c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  <c r="AC211" s="68"/>
      <c r="AD211" s="68"/>
      <c r="AE211" s="68"/>
      <c r="AF211" s="68"/>
      <c r="AG211" s="68"/>
      <c r="AH211" s="68"/>
      <c r="AI211" s="68"/>
      <c r="AJ211" s="69"/>
      <c r="AK211" s="58"/>
      <c r="AL211" s="59"/>
      <c r="AM211" s="59"/>
      <c r="AN211" s="59"/>
      <c r="AO211" s="59"/>
      <c r="AP211" s="59"/>
      <c r="AQ211" s="59" t="s">
        <v>299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-50100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-50100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3539476.69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3539476.69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-3589576.69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-3589576.69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24.2" customHeight="1" x14ac:dyDescent="0.2">
      <c r="A212" s="68" t="s">
        <v>213</v>
      </c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  <c r="AB212" s="68"/>
      <c r="AC212" s="68"/>
      <c r="AD212" s="68"/>
      <c r="AE212" s="68"/>
      <c r="AF212" s="68"/>
      <c r="AG212" s="68"/>
      <c r="AH212" s="68"/>
      <c r="AI212" s="68"/>
      <c r="AJ212" s="69"/>
      <c r="AK212" s="58"/>
      <c r="AL212" s="59"/>
      <c r="AM212" s="59"/>
      <c r="AN212" s="59"/>
      <c r="AO212" s="59"/>
      <c r="AP212" s="59"/>
      <c r="AQ212" s="59" t="s">
        <v>300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/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/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89980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89980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-89980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-89980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24.2" customHeight="1" x14ac:dyDescent="0.2">
      <c r="A213" s="68" t="s">
        <v>179</v>
      </c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  <c r="AC213" s="68"/>
      <c r="AD213" s="68"/>
      <c r="AE213" s="68"/>
      <c r="AF213" s="68"/>
      <c r="AG213" s="68"/>
      <c r="AH213" s="68"/>
      <c r="AI213" s="68"/>
      <c r="AJ213" s="69"/>
      <c r="AK213" s="58"/>
      <c r="AL213" s="59"/>
      <c r="AM213" s="59"/>
      <c r="AN213" s="59"/>
      <c r="AO213" s="59"/>
      <c r="AP213" s="59"/>
      <c r="AQ213" s="59" t="s">
        <v>301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50100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50100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50100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50100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0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0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12.75" x14ac:dyDescent="0.2">
      <c r="A214" s="68" t="s">
        <v>169</v>
      </c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  <c r="AC214" s="68"/>
      <c r="AD214" s="68"/>
      <c r="AE214" s="68"/>
      <c r="AF214" s="68"/>
      <c r="AG214" s="68"/>
      <c r="AH214" s="68"/>
      <c r="AI214" s="68"/>
      <c r="AJ214" s="69"/>
      <c r="AK214" s="58"/>
      <c r="AL214" s="59"/>
      <c r="AM214" s="59"/>
      <c r="AN214" s="59"/>
      <c r="AO214" s="59"/>
      <c r="AP214" s="59"/>
      <c r="AQ214" s="59" t="s">
        <v>302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72918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72918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/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0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72918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72918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24.2" customHeight="1" x14ac:dyDescent="0.2">
      <c r="A215" s="68" t="s">
        <v>179</v>
      </c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9"/>
      <c r="AK215" s="58"/>
      <c r="AL215" s="59"/>
      <c r="AM215" s="59"/>
      <c r="AN215" s="59"/>
      <c r="AO215" s="59"/>
      <c r="AP215" s="59"/>
      <c r="AQ215" s="59" t="s">
        <v>303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38500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38500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>
        <v>5800</v>
      </c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5800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32700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32700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12.75" x14ac:dyDescent="0.2">
      <c r="A216" s="68" t="s">
        <v>181</v>
      </c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  <c r="AC216" s="68"/>
      <c r="AD216" s="68"/>
      <c r="AE216" s="68"/>
      <c r="AF216" s="68"/>
      <c r="AG216" s="68"/>
      <c r="AH216" s="68"/>
      <c r="AI216" s="68"/>
      <c r="AJ216" s="69"/>
      <c r="AK216" s="58"/>
      <c r="AL216" s="59"/>
      <c r="AM216" s="59"/>
      <c r="AN216" s="59"/>
      <c r="AO216" s="59"/>
      <c r="AP216" s="59"/>
      <c r="AQ216" s="59" t="s">
        <v>304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/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/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284183.67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284183.67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-284183.67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-284183.67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48.6" customHeight="1" x14ac:dyDescent="0.2">
      <c r="A217" s="68" t="s">
        <v>243</v>
      </c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  <c r="AC217" s="68"/>
      <c r="AD217" s="68"/>
      <c r="AE217" s="68"/>
      <c r="AF217" s="68"/>
      <c r="AG217" s="68"/>
      <c r="AH217" s="68"/>
      <c r="AI217" s="68"/>
      <c r="AJ217" s="69"/>
      <c r="AK217" s="58"/>
      <c r="AL217" s="59"/>
      <c r="AM217" s="59"/>
      <c r="AN217" s="59"/>
      <c r="AO217" s="59"/>
      <c r="AP217" s="59"/>
      <c r="AQ217" s="59" t="s">
        <v>305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/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/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290000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290000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-290000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-290000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48.6" customHeight="1" x14ac:dyDescent="0.2">
      <c r="A218" s="68" t="s">
        <v>243</v>
      </c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  <c r="AC218" s="68"/>
      <c r="AD218" s="68"/>
      <c r="AE218" s="68"/>
      <c r="AF218" s="68"/>
      <c r="AG218" s="68"/>
      <c r="AH218" s="68"/>
      <c r="AI218" s="68"/>
      <c r="AJ218" s="69"/>
      <c r="AK218" s="58"/>
      <c r="AL218" s="59"/>
      <c r="AM218" s="59"/>
      <c r="AN218" s="59"/>
      <c r="AO218" s="59"/>
      <c r="AP218" s="59"/>
      <c r="AQ218" s="59" t="s">
        <v>306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/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/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593000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7"/>
        <v>593000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8"/>
        <v>-593000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9"/>
        <v>-593000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12.75" x14ac:dyDescent="0.2">
      <c r="A219" s="68" t="s">
        <v>181</v>
      </c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  <c r="AC219" s="68"/>
      <c r="AD219" s="68"/>
      <c r="AE219" s="68"/>
      <c r="AF219" s="68"/>
      <c r="AG219" s="68"/>
      <c r="AH219" s="68"/>
      <c r="AI219" s="68"/>
      <c r="AJ219" s="69"/>
      <c r="AK219" s="58"/>
      <c r="AL219" s="59"/>
      <c r="AM219" s="59"/>
      <c r="AN219" s="59"/>
      <c r="AO219" s="59"/>
      <c r="AP219" s="59"/>
      <c r="AQ219" s="59" t="s">
        <v>307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/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/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>
        <v>8887.36</v>
      </c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7"/>
        <v>8887.36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8"/>
        <v>-8887.36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9"/>
        <v>-8887.36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24.2" customHeight="1" x14ac:dyDescent="0.2">
      <c r="A220" s="68" t="s">
        <v>174</v>
      </c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  <c r="AC220" s="68"/>
      <c r="AD220" s="68"/>
      <c r="AE220" s="68"/>
      <c r="AF220" s="68"/>
      <c r="AG220" s="68"/>
      <c r="AH220" s="68"/>
      <c r="AI220" s="68"/>
      <c r="AJ220" s="69"/>
      <c r="AK220" s="58"/>
      <c r="AL220" s="59"/>
      <c r="AM220" s="59"/>
      <c r="AN220" s="59"/>
      <c r="AO220" s="59"/>
      <c r="AP220" s="59"/>
      <c r="AQ220" s="59" t="s">
        <v>308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-103988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-103988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92000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7"/>
        <v>92000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8"/>
        <v>-195988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9"/>
        <v>-195988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12.75" x14ac:dyDescent="0.2">
      <c r="A221" s="68" t="s">
        <v>169</v>
      </c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  <c r="AC221" s="68"/>
      <c r="AD221" s="68"/>
      <c r="AE221" s="68"/>
      <c r="AF221" s="68"/>
      <c r="AG221" s="68"/>
      <c r="AH221" s="68"/>
      <c r="AI221" s="68"/>
      <c r="AJ221" s="69"/>
      <c r="AK221" s="58"/>
      <c r="AL221" s="59"/>
      <c r="AM221" s="59"/>
      <c r="AN221" s="59"/>
      <c r="AO221" s="59"/>
      <c r="AP221" s="59"/>
      <c r="AQ221" s="59" t="s">
        <v>309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-1280.24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-1280.24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/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7"/>
        <v>0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8"/>
        <v>-1280.24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9"/>
        <v>-1280.24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24.2" customHeight="1" x14ac:dyDescent="0.2">
      <c r="A222" s="68" t="s">
        <v>213</v>
      </c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  <c r="AB222" s="68"/>
      <c r="AC222" s="68"/>
      <c r="AD222" s="68"/>
      <c r="AE222" s="68"/>
      <c r="AF222" s="68"/>
      <c r="AG222" s="68"/>
      <c r="AH222" s="68"/>
      <c r="AI222" s="68"/>
      <c r="AJ222" s="69"/>
      <c r="AK222" s="58"/>
      <c r="AL222" s="59"/>
      <c r="AM222" s="59"/>
      <c r="AN222" s="59"/>
      <c r="AO222" s="59"/>
      <c r="AP222" s="59"/>
      <c r="AQ222" s="59" t="s">
        <v>310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123988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123988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>
        <v>103988</v>
      </c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ref="DX222:DX285" si="10">CH222+CX222+DK222</f>
        <v>103988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ref="EK222:EK285" si="11">BC222-DX222</f>
        <v>20000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ref="EX222:EX285" si="12">BU222-DX222</f>
        <v>20000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24.2" customHeight="1" x14ac:dyDescent="0.2">
      <c r="A223" s="68" t="s">
        <v>174</v>
      </c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  <c r="AC223" s="68"/>
      <c r="AD223" s="68"/>
      <c r="AE223" s="68"/>
      <c r="AF223" s="68"/>
      <c r="AG223" s="68"/>
      <c r="AH223" s="68"/>
      <c r="AI223" s="68"/>
      <c r="AJ223" s="69"/>
      <c r="AK223" s="58"/>
      <c r="AL223" s="59"/>
      <c r="AM223" s="59"/>
      <c r="AN223" s="59"/>
      <c r="AO223" s="59"/>
      <c r="AP223" s="59"/>
      <c r="AQ223" s="59" t="s">
        <v>311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52800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52800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45979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10"/>
        <v>45979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11"/>
        <v>6821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12"/>
        <v>6821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12.75" x14ac:dyDescent="0.2">
      <c r="A224" s="68" t="s">
        <v>169</v>
      </c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  <c r="AC224" s="68"/>
      <c r="AD224" s="68"/>
      <c r="AE224" s="68"/>
      <c r="AF224" s="68"/>
      <c r="AG224" s="68"/>
      <c r="AH224" s="68"/>
      <c r="AI224" s="68"/>
      <c r="AJ224" s="69"/>
      <c r="AK224" s="58"/>
      <c r="AL224" s="59"/>
      <c r="AM224" s="59"/>
      <c r="AN224" s="59"/>
      <c r="AO224" s="59"/>
      <c r="AP224" s="59"/>
      <c r="AQ224" s="59" t="s">
        <v>312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-264896.83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-264896.83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187038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10"/>
        <v>187038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11"/>
        <v>-451934.83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12"/>
        <v>-451934.83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24.2" customHeight="1" x14ac:dyDescent="0.2">
      <c r="A225" s="68" t="s">
        <v>213</v>
      </c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  <c r="AC225" s="68"/>
      <c r="AD225" s="68"/>
      <c r="AE225" s="68"/>
      <c r="AF225" s="68"/>
      <c r="AG225" s="68"/>
      <c r="AH225" s="68"/>
      <c r="AI225" s="68"/>
      <c r="AJ225" s="69"/>
      <c r="AK225" s="58"/>
      <c r="AL225" s="59"/>
      <c r="AM225" s="59"/>
      <c r="AN225" s="59"/>
      <c r="AO225" s="59"/>
      <c r="AP225" s="59"/>
      <c r="AQ225" s="59" t="s">
        <v>313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/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/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>
        <v>590768</v>
      </c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10"/>
        <v>590768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11"/>
        <v>-590768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2"/>
        <v>-590768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24.2" customHeight="1" x14ac:dyDescent="0.2">
      <c r="A226" s="68" t="s">
        <v>236</v>
      </c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  <c r="AC226" s="68"/>
      <c r="AD226" s="68"/>
      <c r="AE226" s="68"/>
      <c r="AF226" s="68"/>
      <c r="AG226" s="68"/>
      <c r="AH226" s="68"/>
      <c r="AI226" s="68"/>
      <c r="AJ226" s="69"/>
      <c r="AK226" s="58"/>
      <c r="AL226" s="59"/>
      <c r="AM226" s="59"/>
      <c r="AN226" s="59"/>
      <c r="AO226" s="59"/>
      <c r="AP226" s="59"/>
      <c r="AQ226" s="59" t="s">
        <v>314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84788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84788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>
        <v>5500</v>
      </c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5500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79288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79288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24.2" customHeight="1" x14ac:dyDescent="0.2">
      <c r="A227" s="68" t="s">
        <v>179</v>
      </c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  <c r="AB227" s="68"/>
      <c r="AC227" s="68"/>
      <c r="AD227" s="68"/>
      <c r="AE227" s="68"/>
      <c r="AF227" s="68"/>
      <c r="AG227" s="68"/>
      <c r="AH227" s="68"/>
      <c r="AI227" s="68"/>
      <c r="AJ227" s="69"/>
      <c r="AK227" s="58"/>
      <c r="AL227" s="59"/>
      <c r="AM227" s="59"/>
      <c r="AN227" s="59"/>
      <c r="AO227" s="59"/>
      <c r="AP227" s="59"/>
      <c r="AQ227" s="59" t="s">
        <v>315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20000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20000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>
        <v>20000</v>
      </c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20000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0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0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48.6" customHeight="1" x14ac:dyDescent="0.2">
      <c r="A228" s="68" t="s">
        <v>243</v>
      </c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  <c r="AC228" s="68"/>
      <c r="AD228" s="68"/>
      <c r="AE228" s="68"/>
      <c r="AF228" s="68"/>
      <c r="AG228" s="68"/>
      <c r="AH228" s="68"/>
      <c r="AI228" s="68"/>
      <c r="AJ228" s="69"/>
      <c r="AK228" s="58"/>
      <c r="AL228" s="59"/>
      <c r="AM228" s="59"/>
      <c r="AN228" s="59"/>
      <c r="AO228" s="59"/>
      <c r="AP228" s="59"/>
      <c r="AQ228" s="59" t="s">
        <v>316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1398812.11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1398812.11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369377.6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369377.6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1029434.5100000001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1029434.5100000001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12.75" x14ac:dyDescent="0.2">
      <c r="A229" s="68" t="s">
        <v>183</v>
      </c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  <c r="AC229" s="68"/>
      <c r="AD229" s="68"/>
      <c r="AE229" s="68"/>
      <c r="AF229" s="68"/>
      <c r="AG229" s="68"/>
      <c r="AH229" s="68"/>
      <c r="AI229" s="68"/>
      <c r="AJ229" s="69"/>
      <c r="AK229" s="58"/>
      <c r="AL229" s="59"/>
      <c r="AM229" s="59"/>
      <c r="AN229" s="59"/>
      <c r="AO229" s="59"/>
      <c r="AP229" s="59"/>
      <c r="AQ229" s="59" t="s">
        <v>317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-293300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-293300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/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0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-293300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-293300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12.75" x14ac:dyDescent="0.2">
      <c r="A230" s="68" t="s">
        <v>183</v>
      </c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  <c r="AB230" s="68"/>
      <c r="AC230" s="68"/>
      <c r="AD230" s="68"/>
      <c r="AE230" s="68"/>
      <c r="AF230" s="68"/>
      <c r="AG230" s="68"/>
      <c r="AH230" s="68"/>
      <c r="AI230" s="68"/>
      <c r="AJ230" s="69"/>
      <c r="AK230" s="58"/>
      <c r="AL230" s="59"/>
      <c r="AM230" s="59"/>
      <c r="AN230" s="59"/>
      <c r="AO230" s="59"/>
      <c r="AP230" s="59"/>
      <c r="AQ230" s="59" t="s">
        <v>318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/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/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>
        <v>3057</v>
      </c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3057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-3057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-3057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48.6" customHeight="1" x14ac:dyDescent="0.2">
      <c r="A231" s="68" t="s">
        <v>243</v>
      </c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  <c r="AB231" s="68"/>
      <c r="AC231" s="68"/>
      <c r="AD231" s="68"/>
      <c r="AE231" s="68"/>
      <c r="AF231" s="68"/>
      <c r="AG231" s="68"/>
      <c r="AH231" s="68"/>
      <c r="AI231" s="68"/>
      <c r="AJ231" s="69"/>
      <c r="AK231" s="58"/>
      <c r="AL231" s="59"/>
      <c r="AM231" s="59"/>
      <c r="AN231" s="59"/>
      <c r="AO231" s="59"/>
      <c r="AP231" s="59"/>
      <c r="AQ231" s="59" t="s">
        <v>319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3000000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3000000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>
        <v>359355</v>
      </c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359355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2640645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2640645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12.75" x14ac:dyDescent="0.2">
      <c r="A232" s="68" t="s">
        <v>162</v>
      </c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  <c r="AB232" s="68"/>
      <c r="AC232" s="68"/>
      <c r="AD232" s="68"/>
      <c r="AE232" s="68"/>
      <c r="AF232" s="68"/>
      <c r="AG232" s="68"/>
      <c r="AH232" s="68"/>
      <c r="AI232" s="68"/>
      <c r="AJ232" s="69"/>
      <c r="AK232" s="58"/>
      <c r="AL232" s="59"/>
      <c r="AM232" s="59"/>
      <c r="AN232" s="59"/>
      <c r="AO232" s="59"/>
      <c r="AP232" s="59"/>
      <c r="AQ232" s="59" t="s">
        <v>320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-10000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-10000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/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0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-10000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-10000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24.2" customHeight="1" x14ac:dyDescent="0.2">
      <c r="A233" s="68" t="s">
        <v>167</v>
      </c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8"/>
      <c r="AJ233" s="69"/>
      <c r="AK233" s="58"/>
      <c r="AL233" s="59"/>
      <c r="AM233" s="59"/>
      <c r="AN233" s="59"/>
      <c r="AO233" s="59"/>
      <c r="AP233" s="59"/>
      <c r="AQ233" s="59" t="s">
        <v>321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10000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10000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/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0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10000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10000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12.75" x14ac:dyDescent="0.2">
      <c r="A234" s="68" t="s">
        <v>169</v>
      </c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  <c r="AB234" s="68"/>
      <c r="AC234" s="68"/>
      <c r="AD234" s="68"/>
      <c r="AE234" s="68"/>
      <c r="AF234" s="68"/>
      <c r="AG234" s="68"/>
      <c r="AH234" s="68"/>
      <c r="AI234" s="68"/>
      <c r="AJ234" s="69"/>
      <c r="AK234" s="58"/>
      <c r="AL234" s="59"/>
      <c r="AM234" s="59"/>
      <c r="AN234" s="59"/>
      <c r="AO234" s="59"/>
      <c r="AP234" s="59"/>
      <c r="AQ234" s="59" t="s">
        <v>322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561487.9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561487.9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/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0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561487.9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561487.9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24.2" customHeight="1" x14ac:dyDescent="0.2">
      <c r="A235" s="68" t="s">
        <v>213</v>
      </c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  <c r="AB235" s="68"/>
      <c r="AC235" s="68"/>
      <c r="AD235" s="68"/>
      <c r="AE235" s="68"/>
      <c r="AF235" s="68"/>
      <c r="AG235" s="68"/>
      <c r="AH235" s="68"/>
      <c r="AI235" s="68"/>
      <c r="AJ235" s="69"/>
      <c r="AK235" s="58"/>
      <c r="AL235" s="59"/>
      <c r="AM235" s="59"/>
      <c r="AN235" s="59"/>
      <c r="AO235" s="59"/>
      <c r="AP235" s="59"/>
      <c r="AQ235" s="59" t="s">
        <v>323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-24000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-24000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/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0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-24000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-24000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24.2" customHeight="1" x14ac:dyDescent="0.2">
      <c r="A236" s="68" t="s">
        <v>179</v>
      </c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  <c r="AB236" s="68"/>
      <c r="AC236" s="68"/>
      <c r="AD236" s="68"/>
      <c r="AE236" s="68"/>
      <c r="AF236" s="68"/>
      <c r="AG236" s="68"/>
      <c r="AH236" s="68"/>
      <c r="AI236" s="68"/>
      <c r="AJ236" s="69"/>
      <c r="AK236" s="58"/>
      <c r="AL236" s="59"/>
      <c r="AM236" s="59"/>
      <c r="AN236" s="59"/>
      <c r="AO236" s="59"/>
      <c r="AP236" s="59"/>
      <c r="AQ236" s="59" t="s">
        <v>324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24000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24000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/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0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24000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24000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12.75" x14ac:dyDescent="0.2">
      <c r="A237" s="68" t="s">
        <v>181</v>
      </c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  <c r="AB237" s="68"/>
      <c r="AC237" s="68"/>
      <c r="AD237" s="68"/>
      <c r="AE237" s="68"/>
      <c r="AF237" s="68"/>
      <c r="AG237" s="68"/>
      <c r="AH237" s="68"/>
      <c r="AI237" s="68"/>
      <c r="AJ237" s="69"/>
      <c r="AK237" s="58"/>
      <c r="AL237" s="59"/>
      <c r="AM237" s="59"/>
      <c r="AN237" s="59"/>
      <c r="AO237" s="59"/>
      <c r="AP237" s="59"/>
      <c r="AQ237" s="59" t="s">
        <v>325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-339035.7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-339035.7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/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0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-339035.7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-339035.7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36.4" customHeight="1" x14ac:dyDescent="0.2">
      <c r="A238" s="68" t="s">
        <v>326</v>
      </c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  <c r="AH238" s="68"/>
      <c r="AI238" s="68"/>
      <c r="AJ238" s="69"/>
      <c r="AK238" s="58"/>
      <c r="AL238" s="59"/>
      <c r="AM238" s="59"/>
      <c r="AN238" s="59"/>
      <c r="AO238" s="59"/>
      <c r="AP238" s="59"/>
      <c r="AQ238" s="59" t="s">
        <v>327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144367.70000000001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144367.70000000001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>
        <v>248738.24</v>
      </c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248738.24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-104370.53999999998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-104370.53999999998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12.75" x14ac:dyDescent="0.2">
      <c r="A239" s="68" t="s">
        <v>162</v>
      </c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  <c r="AB239" s="68"/>
      <c r="AC239" s="68"/>
      <c r="AD239" s="68"/>
      <c r="AE239" s="68"/>
      <c r="AF239" s="68"/>
      <c r="AG239" s="68"/>
      <c r="AH239" s="68"/>
      <c r="AI239" s="68"/>
      <c r="AJ239" s="69"/>
      <c r="AK239" s="58"/>
      <c r="AL239" s="59"/>
      <c r="AM239" s="59"/>
      <c r="AN239" s="59"/>
      <c r="AO239" s="59"/>
      <c r="AP239" s="59"/>
      <c r="AQ239" s="59" t="s">
        <v>328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-10000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-10000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/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0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-10000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-10000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24.2" customHeight="1" x14ac:dyDescent="0.2">
      <c r="A240" s="68" t="s">
        <v>167</v>
      </c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  <c r="AB240" s="68"/>
      <c r="AC240" s="68"/>
      <c r="AD240" s="68"/>
      <c r="AE240" s="68"/>
      <c r="AF240" s="68"/>
      <c r="AG240" s="68"/>
      <c r="AH240" s="68"/>
      <c r="AI240" s="68"/>
      <c r="AJ240" s="69"/>
      <c r="AK240" s="58"/>
      <c r="AL240" s="59"/>
      <c r="AM240" s="59"/>
      <c r="AN240" s="59"/>
      <c r="AO240" s="59"/>
      <c r="AP240" s="59"/>
      <c r="AQ240" s="59" t="s">
        <v>329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10000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10000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/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0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10000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10000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24.2" customHeight="1" x14ac:dyDescent="0.2">
      <c r="A241" s="68" t="s">
        <v>190</v>
      </c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  <c r="AB241" s="68"/>
      <c r="AC241" s="68"/>
      <c r="AD241" s="68"/>
      <c r="AE241" s="68"/>
      <c r="AF241" s="68"/>
      <c r="AG241" s="68"/>
      <c r="AH241" s="68"/>
      <c r="AI241" s="68"/>
      <c r="AJ241" s="69"/>
      <c r="AK241" s="58"/>
      <c r="AL241" s="59"/>
      <c r="AM241" s="59"/>
      <c r="AN241" s="59"/>
      <c r="AO241" s="59"/>
      <c r="AP241" s="59"/>
      <c r="AQ241" s="59" t="s">
        <v>330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200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200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/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0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200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200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12.75" x14ac:dyDescent="0.2">
      <c r="A242" s="68" t="s">
        <v>169</v>
      </c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  <c r="AB242" s="68"/>
      <c r="AC242" s="68"/>
      <c r="AD242" s="68"/>
      <c r="AE242" s="68"/>
      <c r="AF242" s="68"/>
      <c r="AG242" s="68"/>
      <c r="AH242" s="68"/>
      <c r="AI242" s="68"/>
      <c r="AJ242" s="69"/>
      <c r="AK242" s="58"/>
      <c r="AL242" s="59"/>
      <c r="AM242" s="59"/>
      <c r="AN242" s="59"/>
      <c r="AO242" s="59"/>
      <c r="AP242" s="59"/>
      <c r="AQ242" s="59" t="s">
        <v>331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4400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4400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/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0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4400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4400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24.2" customHeight="1" x14ac:dyDescent="0.2">
      <c r="A243" s="68" t="s">
        <v>174</v>
      </c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  <c r="AB243" s="68"/>
      <c r="AC243" s="68"/>
      <c r="AD243" s="68"/>
      <c r="AE243" s="68"/>
      <c r="AF243" s="68"/>
      <c r="AG243" s="68"/>
      <c r="AH243" s="68"/>
      <c r="AI243" s="68"/>
      <c r="AJ243" s="69"/>
      <c r="AK243" s="58"/>
      <c r="AL243" s="59"/>
      <c r="AM243" s="59"/>
      <c r="AN243" s="59"/>
      <c r="AO243" s="59"/>
      <c r="AP243" s="59"/>
      <c r="AQ243" s="59" t="s">
        <v>332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89756.76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89756.76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/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0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89756.76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89756.76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12.75" x14ac:dyDescent="0.2">
      <c r="A244" s="68" t="s">
        <v>169</v>
      </c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  <c r="AB244" s="68"/>
      <c r="AC244" s="68"/>
      <c r="AD244" s="68"/>
      <c r="AE244" s="68"/>
      <c r="AF244" s="68"/>
      <c r="AG244" s="68"/>
      <c r="AH244" s="68"/>
      <c r="AI244" s="68"/>
      <c r="AJ244" s="69"/>
      <c r="AK244" s="58"/>
      <c r="AL244" s="59"/>
      <c r="AM244" s="59"/>
      <c r="AN244" s="59"/>
      <c r="AO244" s="59"/>
      <c r="AP244" s="59"/>
      <c r="AQ244" s="59" t="s">
        <v>333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-3190032.12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-3190032.12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/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0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-3190032.12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-3190032.12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24.2" customHeight="1" x14ac:dyDescent="0.2">
      <c r="A245" s="68" t="s">
        <v>213</v>
      </c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  <c r="AB245" s="68"/>
      <c r="AC245" s="68"/>
      <c r="AD245" s="68"/>
      <c r="AE245" s="68"/>
      <c r="AF245" s="68"/>
      <c r="AG245" s="68"/>
      <c r="AH245" s="68"/>
      <c r="AI245" s="68"/>
      <c r="AJ245" s="69"/>
      <c r="AK245" s="58"/>
      <c r="AL245" s="59"/>
      <c r="AM245" s="59"/>
      <c r="AN245" s="59"/>
      <c r="AO245" s="59"/>
      <c r="AP245" s="59"/>
      <c r="AQ245" s="59" t="s">
        <v>334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-182931.33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-182931.33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/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0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-182931.33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-182931.33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24.2" customHeight="1" x14ac:dyDescent="0.2">
      <c r="A246" s="68" t="s">
        <v>236</v>
      </c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  <c r="AA246" s="68"/>
      <c r="AB246" s="68"/>
      <c r="AC246" s="68"/>
      <c r="AD246" s="68"/>
      <c r="AE246" s="68"/>
      <c r="AF246" s="68"/>
      <c r="AG246" s="68"/>
      <c r="AH246" s="68"/>
      <c r="AI246" s="68"/>
      <c r="AJ246" s="69"/>
      <c r="AK246" s="58"/>
      <c r="AL246" s="59"/>
      <c r="AM246" s="59"/>
      <c r="AN246" s="59"/>
      <c r="AO246" s="59"/>
      <c r="AP246" s="59"/>
      <c r="AQ246" s="59" t="s">
        <v>335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28151.18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28151.18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/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0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28151.18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28151.18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24.2" customHeight="1" x14ac:dyDescent="0.2">
      <c r="A247" s="68" t="s">
        <v>273</v>
      </c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  <c r="AB247" s="68"/>
      <c r="AC247" s="68"/>
      <c r="AD247" s="68"/>
      <c r="AE247" s="68"/>
      <c r="AF247" s="68"/>
      <c r="AG247" s="68"/>
      <c r="AH247" s="68"/>
      <c r="AI247" s="68"/>
      <c r="AJ247" s="69"/>
      <c r="AK247" s="58"/>
      <c r="AL247" s="59"/>
      <c r="AM247" s="59"/>
      <c r="AN247" s="59"/>
      <c r="AO247" s="59"/>
      <c r="AP247" s="59"/>
      <c r="AQ247" s="59" t="s">
        <v>336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-11702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-11702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/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0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-11702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-11702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24.2" customHeight="1" x14ac:dyDescent="0.2">
      <c r="A248" s="68" t="s">
        <v>179</v>
      </c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9"/>
      <c r="AK248" s="58"/>
      <c r="AL248" s="59"/>
      <c r="AM248" s="59"/>
      <c r="AN248" s="59"/>
      <c r="AO248" s="59"/>
      <c r="AP248" s="59"/>
      <c r="AQ248" s="59" t="s">
        <v>337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209901.07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209901.07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/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0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209901.07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209901.07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12.75" x14ac:dyDescent="0.2">
      <c r="A249" s="68" t="s">
        <v>181</v>
      </c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9"/>
      <c r="AK249" s="58"/>
      <c r="AL249" s="59"/>
      <c r="AM249" s="59"/>
      <c r="AN249" s="59"/>
      <c r="AO249" s="59"/>
      <c r="AP249" s="59"/>
      <c r="AQ249" s="59" t="s">
        <v>338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113470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113470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/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0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113470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113470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36.4" customHeight="1" x14ac:dyDescent="0.2">
      <c r="A250" s="68" t="s">
        <v>326</v>
      </c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9"/>
      <c r="AK250" s="58"/>
      <c r="AL250" s="59"/>
      <c r="AM250" s="59"/>
      <c r="AN250" s="59"/>
      <c r="AO250" s="59"/>
      <c r="AP250" s="59"/>
      <c r="AQ250" s="59" t="s">
        <v>339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-2938786.44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-2938786.44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>
        <v>12613636.359999999</v>
      </c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12613636.359999999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-15552422.799999999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-15552422.799999999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36.4" customHeight="1" x14ac:dyDescent="0.2">
      <c r="A251" s="68" t="s">
        <v>326</v>
      </c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9"/>
      <c r="AK251" s="58"/>
      <c r="AL251" s="59"/>
      <c r="AM251" s="59"/>
      <c r="AN251" s="59"/>
      <c r="AO251" s="59"/>
      <c r="AP251" s="59"/>
      <c r="AQ251" s="59" t="s">
        <v>340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/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/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>
        <v>4248.43</v>
      </c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4248.43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-4248.43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-4248.43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36.4" customHeight="1" x14ac:dyDescent="0.2">
      <c r="A252" s="68" t="s">
        <v>326</v>
      </c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9"/>
      <c r="AK252" s="58"/>
      <c r="AL252" s="59"/>
      <c r="AM252" s="59"/>
      <c r="AN252" s="59"/>
      <c r="AO252" s="59"/>
      <c r="AP252" s="59"/>
      <c r="AQ252" s="59" t="s">
        <v>341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/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/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>
        <v>39734.92</v>
      </c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39734.92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-39734.92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-39734.92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12.75" x14ac:dyDescent="0.2">
      <c r="A253" s="68" t="s">
        <v>169</v>
      </c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9"/>
      <c r="AK253" s="58"/>
      <c r="AL253" s="59"/>
      <c r="AM253" s="59"/>
      <c r="AN253" s="59"/>
      <c r="AO253" s="59"/>
      <c r="AP253" s="59"/>
      <c r="AQ253" s="59" t="s">
        <v>342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-70267.240000000005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-70267.240000000005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/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0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-70267.240000000005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-70267.240000000005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12.75" x14ac:dyDescent="0.2">
      <c r="A254" s="68" t="s">
        <v>195</v>
      </c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9"/>
      <c r="AK254" s="58"/>
      <c r="AL254" s="59"/>
      <c r="AM254" s="59"/>
      <c r="AN254" s="59"/>
      <c r="AO254" s="59"/>
      <c r="AP254" s="59"/>
      <c r="AQ254" s="59" t="s">
        <v>343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2500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2500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/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0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2500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2500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24.2" customHeight="1" x14ac:dyDescent="0.2">
      <c r="A255" s="68" t="s">
        <v>174</v>
      </c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9"/>
      <c r="AK255" s="58"/>
      <c r="AL255" s="59"/>
      <c r="AM255" s="59"/>
      <c r="AN255" s="59"/>
      <c r="AO255" s="59"/>
      <c r="AP255" s="59"/>
      <c r="AQ255" s="59" t="s">
        <v>344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30429.05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30429.05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/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0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30429.05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30429.05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12.75" x14ac:dyDescent="0.2">
      <c r="A256" s="68" t="s">
        <v>169</v>
      </c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9"/>
      <c r="AK256" s="58"/>
      <c r="AL256" s="59"/>
      <c r="AM256" s="59"/>
      <c r="AN256" s="59"/>
      <c r="AO256" s="59"/>
      <c r="AP256" s="59"/>
      <c r="AQ256" s="59" t="s">
        <v>345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-10000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-10000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/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0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-10000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-10000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24.2" customHeight="1" x14ac:dyDescent="0.2">
      <c r="A257" s="68" t="s">
        <v>213</v>
      </c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9"/>
      <c r="AK257" s="58"/>
      <c r="AL257" s="59"/>
      <c r="AM257" s="59"/>
      <c r="AN257" s="59"/>
      <c r="AO257" s="59"/>
      <c r="AP257" s="59"/>
      <c r="AQ257" s="59" t="s">
        <v>346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-149924.49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-149924.49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/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0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-149924.49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-149924.49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36.4" customHeight="1" x14ac:dyDescent="0.2">
      <c r="A258" s="68" t="s">
        <v>347</v>
      </c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9"/>
      <c r="AK258" s="58"/>
      <c r="AL258" s="59"/>
      <c r="AM258" s="59"/>
      <c r="AN258" s="59"/>
      <c r="AO258" s="59"/>
      <c r="AP258" s="59"/>
      <c r="AQ258" s="59" t="s">
        <v>348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-5000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-5000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/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0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-5000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-5000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24.2" customHeight="1" x14ac:dyDescent="0.2">
      <c r="A259" s="68" t="s">
        <v>236</v>
      </c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9"/>
      <c r="AK259" s="58"/>
      <c r="AL259" s="59"/>
      <c r="AM259" s="59"/>
      <c r="AN259" s="59"/>
      <c r="AO259" s="59"/>
      <c r="AP259" s="59"/>
      <c r="AQ259" s="59" t="s">
        <v>349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-66583.600000000006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-66583.600000000006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/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0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-66583.600000000006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-66583.600000000006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24.2" customHeight="1" x14ac:dyDescent="0.2">
      <c r="A260" s="68" t="s">
        <v>179</v>
      </c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9"/>
      <c r="AK260" s="58"/>
      <c r="AL260" s="59"/>
      <c r="AM260" s="59"/>
      <c r="AN260" s="59"/>
      <c r="AO260" s="59"/>
      <c r="AP260" s="59"/>
      <c r="AQ260" s="59" t="s">
        <v>350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47121.440000000002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47121.440000000002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/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0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47121.440000000002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47121.440000000002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8" t="s">
        <v>181</v>
      </c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9"/>
      <c r="AK261" s="58"/>
      <c r="AL261" s="59"/>
      <c r="AM261" s="59"/>
      <c r="AN261" s="59"/>
      <c r="AO261" s="59"/>
      <c r="AP261" s="59"/>
      <c r="AQ261" s="59" t="s">
        <v>351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-10230.14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-10230.14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/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0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-10230.14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-10230.14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36.4" customHeight="1" x14ac:dyDescent="0.2">
      <c r="A262" s="68" t="s">
        <v>326</v>
      </c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9"/>
      <c r="AK262" s="58"/>
      <c r="AL262" s="59"/>
      <c r="AM262" s="59"/>
      <c r="AN262" s="59"/>
      <c r="AO262" s="59"/>
      <c r="AP262" s="59"/>
      <c r="AQ262" s="59" t="s">
        <v>352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-231954.98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-231954.98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>
        <v>249490.57</v>
      </c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249490.57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-481445.55000000005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-481445.55000000005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36.4" customHeight="1" x14ac:dyDescent="0.2">
      <c r="A263" s="68" t="s">
        <v>326</v>
      </c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9"/>
      <c r="AK263" s="58"/>
      <c r="AL263" s="59"/>
      <c r="AM263" s="59"/>
      <c r="AN263" s="59"/>
      <c r="AO263" s="59"/>
      <c r="AP263" s="59"/>
      <c r="AQ263" s="59" t="s">
        <v>353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/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/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>
        <v>244027</v>
      </c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244027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-244027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-244027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36.4" customHeight="1" x14ac:dyDescent="0.2">
      <c r="A264" s="68" t="s">
        <v>326</v>
      </c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9"/>
      <c r="AK264" s="58"/>
      <c r="AL264" s="59"/>
      <c r="AM264" s="59"/>
      <c r="AN264" s="59"/>
      <c r="AO264" s="59"/>
      <c r="AP264" s="59"/>
      <c r="AQ264" s="59" t="s">
        <v>354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/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/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>
        <v>16338</v>
      </c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16338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-16338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-16338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24.2" customHeight="1" x14ac:dyDescent="0.2">
      <c r="A265" s="68" t="s">
        <v>190</v>
      </c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9"/>
      <c r="AK265" s="58"/>
      <c r="AL265" s="59"/>
      <c r="AM265" s="59"/>
      <c r="AN265" s="59"/>
      <c r="AO265" s="59"/>
      <c r="AP265" s="59"/>
      <c r="AQ265" s="59" t="s">
        <v>355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400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400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/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0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400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400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12.75" x14ac:dyDescent="0.2">
      <c r="A266" s="68" t="s">
        <v>169</v>
      </c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9"/>
      <c r="AK266" s="58"/>
      <c r="AL266" s="59"/>
      <c r="AM266" s="59"/>
      <c r="AN266" s="59"/>
      <c r="AO266" s="59"/>
      <c r="AP266" s="59"/>
      <c r="AQ266" s="59" t="s">
        <v>356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-8253.08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-8253.08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0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-8253.08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-8253.08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12.75" x14ac:dyDescent="0.2">
      <c r="A267" s="68" t="s">
        <v>181</v>
      </c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9"/>
      <c r="AK267" s="58"/>
      <c r="AL267" s="59"/>
      <c r="AM267" s="59"/>
      <c r="AN267" s="59"/>
      <c r="AO267" s="59"/>
      <c r="AP267" s="59"/>
      <c r="AQ267" s="59" t="s">
        <v>357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-3.57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-3.57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/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0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-3.57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-3.57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24.2" customHeight="1" x14ac:dyDescent="0.2">
      <c r="A268" s="68" t="s">
        <v>174</v>
      </c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  <c r="AA268" s="68"/>
      <c r="AB268" s="68"/>
      <c r="AC268" s="68"/>
      <c r="AD268" s="68"/>
      <c r="AE268" s="68"/>
      <c r="AF268" s="68"/>
      <c r="AG268" s="68"/>
      <c r="AH268" s="68"/>
      <c r="AI268" s="68"/>
      <c r="AJ268" s="69"/>
      <c r="AK268" s="58"/>
      <c r="AL268" s="59"/>
      <c r="AM268" s="59"/>
      <c r="AN268" s="59"/>
      <c r="AO268" s="59"/>
      <c r="AP268" s="59"/>
      <c r="AQ268" s="59" t="s">
        <v>358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1978854.28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1978854.28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/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0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1978854.28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1978854.28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12.75" x14ac:dyDescent="0.2">
      <c r="A269" s="68" t="s">
        <v>169</v>
      </c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  <c r="AA269" s="68"/>
      <c r="AB269" s="68"/>
      <c r="AC269" s="68"/>
      <c r="AD269" s="68"/>
      <c r="AE269" s="68"/>
      <c r="AF269" s="68"/>
      <c r="AG269" s="68"/>
      <c r="AH269" s="68"/>
      <c r="AI269" s="68"/>
      <c r="AJ269" s="69"/>
      <c r="AK269" s="58"/>
      <c r="AL269" s="59"/>
      <c r="AM269" s="59"/>
      <c r="AN269" s="59"/>
      <c r="AO269" s="59"/>
      <c r="AP269" s="59"/>
      <c r="AQ269" s="59" t="s">
        <v>359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-9863.86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-9863.86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/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0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-9863.86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-9863.86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24.2" customHeight="1" x14ac:dyDescent="0.2">
      <c r="A270" s="68" t="s">
        <v>360</v>
      </c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9"/>
      <c r="AK270" s="58"/>
      <c r="AL270" s="59"/>
      <c r="AM270" s="59"/>
      <c r="AN270" s="59"/>
      <c r="AO270" s="59"/>
      <c r="AP270" s="59"/>
      <c r="AQ270" s="59" t="s">
        <v>361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381495.96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381495.96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/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0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381495.96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381495.96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24.2" customHeight="1" x14ac:dyDescent="0.2">
      <c r="A271" s="68" t="s">
        <v>213</v>
      </c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9"/>
      <c r="AK271" s="58"/>
      <c r="AL271" s="59"/>
      <c r="AM271" s="59"/>
      <c r="AN271" s="59"/>
      <c r="AO271" s="59"/>
      <c r="AP271" s="59"/>
      <c r="AQ271" s="59" t="s">
        <v>362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121310.22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121310.22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/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0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121310.22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121310.22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36.4" customHeight="1" x14ac:dyDescent="0.2">
      <c r="A272" s="68" t="s">
        <v>347</v>
      </c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9"/>
      <c r="AK272" s="58"/>
      <c r="AL272" s="59"/>
      <c r="AM272" s="59"/>
      <c r="AN272" s="59"/>
      <c r="AO272" s="59"/>
      <c r="AP272" s="59"/>
      <c r="AQ272" s="59" t="s">
        <v>363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8000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8000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/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0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8000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8000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24.2" customHeight="1" x14ac:dyDescent="0.2">
      <c r="A273" s="68" t="s">
        <v>236</v>
      </c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9"/>
      <c r="AK273" s="58"/>
      <c r="AL273" s="59"/>
      <c r="AM273" s="59"/>
      <c r="AN273" s="59"/>
      <c r="AO273" s="59"/>
      <c r="AP273" s="59"/>
      <c r="AQ273" s="59" t="s">
        <v>364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-5976.9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-5976.9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/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0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-5976.9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-5976.9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24.2" customHeight="1" x14ac:dyDescent="0.2">
      <c r="A274" s="68" t="s">
        <v>179</v>
      </c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9"/>
      <c r="AK274" s="58"/>
      <c r="AL274" s="59"/>
      <c r="AM274" s="59"/>
      <c r="AN274" s="59"/>
      <c r="AO274" s="59"/>
      <c r="AP274" s="59"/>
      <c r="AQ274" s="59" t="s">
        <v>365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206854.97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206854.97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/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0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206854.97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206854.97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12.75" x14ac:dyDescent="0.2">
      <c r="A275" s="68" t="s">
        <v>181</v>
      </c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9"/>
      <c r="AK275" s="58"/>
      <c r="AL275" s="59"/>
      <c r="AM275" s="59"/>
      <c r="AN275" s="59"/>
      <c r="AO275" s="59"/>
      <c r="AP275" s="59"/>
      <c r="AQ275" s="59" t="s">
        <v>366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-1000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-1000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/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0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-1000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-1000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36.4" customHeight="1" x14ac:dyDescent="0.2">
      <c r="A276" s="68" t="s">
        <v>326</v>
      </c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9"/>
      <c r="AK276" s="58"/>
      <c r="AL276" s="59"/>
      <c r="AM276" s="59"/>
      <c r="AN276" s="59"/>
      <c r="AO276" s="59"/>
      <c r="AP276" s="59"/>
      <c r="AQ276" s="59" t="s">
        <v>367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2675808.02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2675808.02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>
        <v>11162695.970000001</v>
      </c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11162695.970000001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-8486887.9500000011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-8486887.9500000011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36.4" customHeight="1" x14ac:dyDescent="0.2">
      <c r="A277" s="68" t="s">
        <v>326</v>
      </c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9"/>
      <c r="AK277" s="58"/>
      <c r="AL277" s="59"/>
      <c r="AM277" s="59"/>
      <c r="AN277" s="59"/>
      <c r="AO277" s="59"/>
      <c r="AP277" s="59"/>
      <c r="AQ277" s="59" t="s">
        <v>368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/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/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>
        <v>951461.88</v>
      </c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951461.88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-951461.88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-951461.88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12.75" x14ac:dyDescent="0.2">
      <c r="A278" s="68" t="s">
        <v>183</v>
      </c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9"/>
      <c r="AK278" s="58"/>
      <c r="AL278" s="59"/>
      <c r="AM278" s="59"/>
      <c r="AN278" s="59"/>
      <c r="AO278" s="59"/>
      <c r="AP278" s="59"/>
      <c r="AQ278" s="59" t="s">
        <v>369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3990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3990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/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0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3990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3990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12.75" x14ac:dyDescent="0.2">
      <c r="A279" s="68" t="s">
        <v>162</v>
      </c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9"/>
      <c r="AK279" s="58"/>
      <c r="AL279" s="59"/>
      <c r="AM279" s="59"/>
      <c r="AN279" s="59"/>
      <c r="AO279" s="59"/>
      <c r="AP279" s="59"/>
      <c r="AQ279" s="59" t="s">
        <v>370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-20000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-20000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/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0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-20000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-20000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24.2" customHeight="1" x14ac:dyDescent="0.2">
      <c r="A280" s="68" t="s">
        <v>167</v>
      </c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9"/>
      <c r="AK280" s="58"/>
      <c r="AL280" s="59"/>
      <c r="AM280" s="59"/>
      <c r="AN280" s="59"/>
      <c r="AO280" s="59"/>
      <c r="AP280" s="59"/>
      <c r="AQ280" s="59" t="s">
        <v>371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20000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20000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/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0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20000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20000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36.4" customHeight="1" x14ac:dyDescent="0.2">
      <c r="A281" s="68" t="s">
        <v>326</v>
      </c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9"/>
      <c r="AK281" s="58"/>
      <c r="AL281" s="59"/>
      <c r="AM281" s="59"/>
      <c r="AN281" s="59"/>
      <c r="AO281" s="59"/>
      <c r="AP281" s="59"/>
      <c r="AQ281" s="59" t="s">
        <v>372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/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/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>
        <v>275000</v>
      </c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275000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-275000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-275000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36.4" customHeight="1" x14ac:dyDescent="0.2">
      <c r="A282" s="68" t="s">
        <v>326</v>
      </c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9"/>
      <c r="AK282" s="58"/>
      <c r="AL282" s="59"/>
      <c r="AM282" s="59"/>
      <c r="AN282" s="59"/>
      <c r="AO282" s="59"/>
      <c r="AP282" s="59"/>
      <c r="AQ282" s="59" t="s">
        <v>373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/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/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>
        <v>428160</v>
      </c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0"/>
        <v>428160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1"/>
        <v>-428160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2"/>
        <v>-428160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36.4" customHeight="1" x14ac:dyDescent="0.2">
      <c r="A283" s="68" t="s">
        <v>326</v>
      </c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9"/>
      <c r="AK283" s="58"/>
      <c r="AL283" s="59"/>
      <c r="AM283" s="59"/>
      <c r="AN283" s="59"/>
      <c r="AO283" s="59"/>
      <c r="AP283" s="59"/>
      <c r="AQ283" s="59" t="s">
        <v>374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/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/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>
        <v>850967.74</v>
      </c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0"/>
        <v>850967.74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1"/>
        <v>-850967.74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2"/>
        <v>-850967.74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36.4" customHeight="1" x14ac:dyDescent="0.2">
      <c r="A284" s="68" t="s">
        <v>326</v>
      </c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9"/>
      <c r="AK284" s="58"/>
      <c r="AL284" s="59"/>
      <c r="AM284" s="59"/>
      <c r="AN284" s="59"/>
      <c r="AO284" s="59"/>
      <c r="AP284" s="59"/>
      <c r="AQ284" s="59" t="s">
        <v>375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/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/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>
        <v>916682.66</v>
      </c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0"/>
        <v>916682.66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1"/>
        <v>-916682.66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2"/>
        <v>-916682.66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12.75" x14ac:dyDescent="0.2">
      <c r="A285" s="68" t="s">
        <v>162</v>
      </c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9"/>
      <c r="AK285" s="58"/>
      <c r="AL285" s="59"/>
      <c r="AM285" s="59"/>
      <c r="AN285" s="59"/>
      <c r="AO285" s="59"/>
      <c r="AP285" s="59"/>
      <c r="AQ285" s="59" t="s">
        <v>376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-11175.15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-11175.15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/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0"/>
        <v>0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1"/>
        <v>-11175.15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2"/>
        <v>-11175.15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24.2" customHeight="1" x14ac:dyDescent="0.2">
      <c r="A286" s="68" t="s">
        <v>167</v>
      </c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9"/>
      <c r="AK286" s="58"/>
      <c r="AL286" s="59"/>
      <c r="AM286" s="59"/>
      <c r="AN286" s="59"/>
      <c r="AO286" s="59"/>
      <c r="AP286" s="59"/>
      <c r="AQ286" s="59" t="s">
        <v>377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11175.15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11175.15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/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ref="DX286:DX349" si="13">CH286+CX286+DK286</f>
        <v>0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ref="EK286:EK349" si="14">BC286-DX286</f>
        <v>11175.15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ref="EX286:EX349" si="15">BU286-DX286</f>
        <v>11175.15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12.75" x14ac:dyDescent="0.2">
      <c r="A287" s="68" t="s">
        <v>169</v>
      </c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9"/>
      <c r="AK287" s="58"/>
      <c r="AL287" s="59"/>
      <c r="AM287" s="59"/>
      <c r="AN287" s="59"/>
      <c r="AO287" s="59"/>
      <c r="AP287" s="59"/>
      <c r="AQ287" s="59" t="s">
        <v>378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100000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100000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/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si="13"/>
        <v>0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si="14"/>
        <v>100000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si="15"/>
        <v>100000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36.4" customHeight="1" x14ac:dyDescent="0.2">
      <c r="A288" s="68" t="s">
        <v>379</v>
      </c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9"/>
      <c r="AK288" s="58"/>
      <c r="AL288" s="59"/>
      <c r="AM288" s="59"/>
      <c r="AN288" s="59"/>
      <c r="AO288" s="59"/>
      <c r="AP288" s="59"/>
      <c r="AQ288" s="59" t="s">
        <v>380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110000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110000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/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3"/>
        <v>0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4"/>
        <v>110000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5"/>
        <v>110000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24.2" customHeight="1" x14ac:dyDescent="0.2">
      <c r="A289" s="68" t="s">
        <v>174</v>
      </c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9"/>
      <c r="AK289" s="58"/>
      <c r="AL289" s="59"/>
      <c r="AM289" s="59"/>
      <c r="AN289" s="59"/>
      <c r="AO289" s="59"/>
      <c r="AP289" s="59"/>
      <c r="AQ289" s="59" t="s">
        <v>381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>
        <v>9708365</v>
      </c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>
        <v>9708365</v>
      </c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/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si="13"/>
        <v>0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si="14"/>
        <v>9708365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si="15"/>
        <v>9708365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36.4" customHeight="1" x14ac:dyDescent="0.2">
      <c r="A290" s="68" t="s">
        <v>326</v>
      </c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  <c r="AA290" s="68"/>
      <c r="AB290" s="68"/>
      <c r="AC290" s="68"/>
      <c r="AD290" s="68"/>
      <c r="AE290" s="68"/>
      <c r="AF290" s="68"/>
      <c r="AG290" s="68"/>
      <c r="AH290" s="68"/>
      <c r="AI290" s="68"/>
      <c r="AJ290" s="69"/>
      <c r="AK290" s="58"/>
      <c r="AL290" s="59"/>
      <c r="AM290" s="59"/>
      <c r="AN290" s="59"/>
      <c r="AO290" s="59"/>
      <c r="AP290" s="59"/>
      <c r="AQ290" s="59" t="s">
        <v>382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/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/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>
        <v>147618.48000000001</v>
      </c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147618.48000000001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-147618.48000000001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-147618.48000000001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36.4" customHeight="1" x14ac:dyDescent="0.2">
      <c r="A291" s="68" t="s">
        <v>326</v>
      </c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  <c r="AA291" s="68"/>
      <c r="AB291" s="68"/>
      <c r="AC291" s="68"/>
      <c r="AD291" s="68"/>
      <c r="AE291" s="68"/>
      <c r="AF291" s="68"/>
      <c r="AG291" s="68"/>
      <c r="AH291" s="68"/>
      <c r="AI291" s="68"/>
      <c r="AJ291" s="69"/>
      <c r="AK291" s="58"/>
      <c r="AL291" s="59"/>
      <c r="AM291" s="59"/>
      <c r="AN291" s="59"/>
      <c r="AO291" s="59"/>
      <c r="AP291" s="59"/>
      <c r="AQ291" s="59" t="s">
        <v>383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>
        <v>9708365</v>
      </c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>
        <v>9708365</v>
      </c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>
        <v>395905.4</v>
      </c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395905.4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9312459.5999999996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9312459.5999999996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12.75" x14ac:dyDescent="0.2">
      <c r="A292" s="68" t="s">
        <v>162</v>
      </c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9"/>
      <c r="AK292" s="58"/>
      <c r="AL292" s="59"/>
      <c r="AM292" s="59"/>
      <c r="AN292" s="59"/>
      <c r="AO292" s="59"/>
      <c r="AP292" s="59"/>
      <c r="AQ292" s="59" t="s">
        <v>384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/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/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>
        <v>488739.69</v>
      </c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488739.69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-488739.69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-488739.69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24.2" customHeight="1" x14ac:dyDescent="0.2">
      <c r="A293" s="68" t="s">
        <v>167</v>
      </c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9"/>
      <c r="AK293" s="58"/>
      <c r="AL293" s="59"/>
      <c r="AM293" s="59"/>
      <c r="AN293" s="59"/>
      <c r="AO293" s="59"/>
      <c r="AP293" s="59"/>
      <c r="AQ293" s="59" t="s">
        <v>385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/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/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>
        <v>1624.2</v>
      </c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1624.2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-1624.2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-1624.2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24.2" customHeight="1" x14ac:dyDescent="0.2">
      <c r="A294" s="68" t="s">
        <v>190</v>
      </c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9"/>
      <c r="AK294" s="58"/>
      <c r="AL294" s="59"/>
      <c r="AM294" s="59"/>
      <c r="AN294" s="59"/>
      <c r="AO294" s="59"/>
      <c r="AP294" s="59"/>
      <c r="AQ294" s="59" t="s">
        <v>386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-6600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-6600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>
        <v>1000</v>
      </c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1000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-7600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-7600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12.75" x14ac:dyDescent="0.2">
      <c r="A295" s="68" t="s">
        <v>169</v>
      </c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9"/>
      <c r="AK295" s="58"/>
      <c r="AL295" s="59"/>
      <c r="AM295" s="59"/>
      <c r="AN295" s="59"/>
      <c r="AO295" s="59"/>
      <c r="AP295" s="59"/>
      <c r="AQ295" s="59" t="s">
        <v>387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>
        <v>6600</v>
      </c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>
        <v>6600</v>
      </c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>
        <v>9900</v>
      </c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9900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-3300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-3300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24.2" customHeight="1" x14ac:dyDescent="0.2">
      <c r="A296" s="68" t="s">
        <v>164</v>
      </c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9"/>
      <c r="AK296" s="58"/>
      <c r="AL296" s="59"/>
      <c r="AM296" s="59"/>
      <c r="AN296" s="59"/>
      <c r="AO296" s="59"/>
      <c r="AP296" s="59"/>
      <c r="AQ296" s="59" t="s">
        <v>388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/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/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>
        <v>136432.66</v>
      </c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136432.66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-136432.66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-136432.66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12.75" x14ac:dyDescent="0.2">
      <c r="A297" s="68" t="s">
        <v>172</v>
      </c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9"/>
      <c r="AK297" s="58"/>
      <c r="AL297" s="59"/>
      <c r="AM297" s="59"/>
      <c r="AN297" s="59"/>
      <c r="AO297" s="59"/>
      <c r="AP297" s="59"/>
      <c r="AQ297" s="59" t="s">
        <v>389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/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/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>
        <v>2241.84</v>
      </c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2241.84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-2241.84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-2241.84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12.75" x14ac:dyDescent="0.2">
      <c r="A298" s="68" t="s">
        <v>169</v>
      </c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9"/>
      <c r="AK298" s="58"/>
      <c r="AL298" s="59"/>
      <c r="AM298" s="59"/>
      <c r="AN298" s="59"/>
      <c r="AO298" s="59"/>
      <c r="AP298" s="59"/>
      <c r="AQ298" s="59" t="s">
        <v>390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-40000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-40000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/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0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-40000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-40000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24.2" customHeight="1" x14ac:dyDescent="0.2">
      <c r="A299" s="68" t="s">
        <v>179</v>
      </c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9"/>
      <c r="AK299" s="58"/>
      <c r="AL299" s="59"/>
      <c r="AM299" s="59"/>
      <c r="AN299" s="59"/>
      <c r="AO299" s="59"/>
      <c r="AP299" s="59"/>
      <c r="AQ299" s="59" t="s">
        <v>391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40000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40000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>
        <v>34170</v>
      </c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34170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5830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5830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36.4" customHeight="1" x14ac:dyDescent="0.2">
      <c r="A300" s="68" t="s">
        <v>326</v>
      </c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9"/>
      <c r="AK300" s="58"/>
      <c r="AL300" s="59"/>
      <c r="AM300" s="59"/>
      <c r="AN300" s="59"/>
      <c r="AO300" s="59"/>
      <c r="AP300" s="59"/>
      <c r="AQ300" s="59" t="s">
        <v>392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>
        <v>152822.88</v>
      </c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>
        <v>152822.88</v>
      </c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/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0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152822.88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152822.88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36.4" customHeight="1" x14ac:dyDescent="0.2">
      <c r="A301" s="68" t="s">
        <v>326</v>
      </c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9"/>
      <c r="AK301" s="58"/>
      <c r="AL301" s="59"/>
      <c r="AM301" s="59"/>
      <c r="AN301" s="59"/>
      <c r="AO301" s="59"/>
      <c r="AP301" s="59"/>
      <c r="AQ301" s="59" t="s">
        <v>393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>
        <v>-372507</v>
      </c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>
        <v>-372507</v>
      </c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>
        <v>285592.3</v>
      </c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285592.3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-658099.30000000005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-658099.30000000005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12.75" x14ac:dyDescent="0.2">
      <c r="A302" s="68" t="s">
        <v>169</v>
      </c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9"/>
      <c r="AK302" s="58"/>
      <c r="AL302" s="59"/>
      <c r="AM302" s="59"/>
      <c r="AN302" s="59"/>
      <c r="AO302" s="59"/>
      <c r="AP302" s="59"/>
      <c r="AQ302" s="59" t="s">
        <v>394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354083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354083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/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0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354083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354083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36.4" customHeight="1" x14ac:dyDescent="0.2">
      <c r="A303" s="68" t="s">
        <v>326</v>
      </c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9"/>
      <c r="AK303" s="58"/>
      <c r="AL303" s="59"/>
      <c r="AM303" s="59"/>
      <c r="AN303" s="59"/>
      <c r="AO303" s="59"/>
      <c r="AP303" s="59"/>
      <c r="AQ303" s="59" t="s">
        <v>395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>
        <v>1543.92</v>
      </c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>
        <v>1543.92</v>
      </c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/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0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1543.92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1543.92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36.4" customHeight="1" x14ac:dyDescent="0.2">
      <c r="A304" s="68" t="s">
        <v>326</v>
      </c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9"/>
      <c r="AK304" s="58"/>
      <c r="AL304" s="59"/>
      <c r="AM304" s="59"/>
      <c r="AN304" s="59"/>
      <c r="AO304" s="59"/>
      <c r="AP304" s="59"/>
      <c r="AQ304" s="59" t="s">
        <v>396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>
        <v>-3859.8</v>
      </c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>
        <v>-3859.8</v>
      </c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>
        <v>1929.9</v>
      </c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1929.9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-5789.7000000000007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-5789.7000000000007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24.2" customHeight="1" x14ac:dyDescent="0.2">
      <c r="A305" s="68" t="s">
        <v>190</v>
      </c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9"/>
      <c r="AK305" s="58"/>
      <c r="AL305" s="59"/>
      <c r="AM305" s="59"/>
      <c r="AN305" s="59"/>
      <c r="AO305" s="59"/>
      <c r="AP305" s="59"/>
      <c r="AQ305" s="59" t="s">
        <v>397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>
        <v>-300</v>
      </c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>
        <v>-300</v>
      </c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/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0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-300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-300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12.75" x14ac:dyDescent="0.2">
      <c r="A306" s="68" t="s">
        <v>169</v>
      </c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9"/>
      <c r="AK306" s="58"/>
      <c r="AL306" s="59"/>
      <c r="AM306" s="59"/>
      <c r="AN306" s="59"/>
      <c r="AO306" s="59"/>
      <c r="AP306" s="59"/>
      <c r="AQ306" s="59" t="s">
        <v>398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>
        <v>300</v>
      </c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>
        <v>300</v>
      </c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/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0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300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300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36.4" customHeight="1" x14ac:dyDescent="0.2">
      <c r="A307" s="68" t="s">
        <v>326</v>
      </c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9"/>
      <c r="AK307" s="58"/>
      <c r="AL307" s="59"/>
      <c r="AM307" s="59"/>
      <c r="AN307" s="59"/>
      <c r="AO307" s="59"/>
      <c r="AP307" s="59"/>
      <c r="AQ307" s="59" t="s">
        <v>399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/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/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>
        <v>110201.62</v>
      </c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110201.62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-110201.62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-110201.62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12.75" x14ac:dyDescent="0.2">
      <c r="A308" s="68" t="s">
        <v>172</v>
      </c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9"/>
      <c r="AK308" s="58"/>
      <c r="AL308" s="59"/>
      <c r="AM308" s="59"/>
      <c r="AN308" s="59"/>
      <c r="AO308" s="59"/>
      <c r="AP308" s="59"/>
      <c r="AQ308" s="59" t="s">
        <v>400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>
        <v>-4000</v>
      </c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>
        <v>-4000</v>
      </c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/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0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-4000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-4000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12.75" x14ac:dyDescent="0.2">
      <c r="A309" s="68" t="s">
        <v>195</v>
      </c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9"/>
      <c r="AK309" s="58"/>
      <c r="AL309" s="59"/>
      <c r="AM309" s="59"/>
      <c r="AN309" s="59"/>
      <c r="AO309" s="59"/>
      <c r="AP309" s="59"/>
      <c r="AQ309" s="59" t="s">
        <v>401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>
        <v>558605.94999999995</v>
      </c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>
        <v>558605.94999999995</v>
      </c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>
        <v>181198.19</v>
      </c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181198.19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377407.75999999995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377407.75999999995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24.2" customHeight="1" x14ac:dyDescent="0.2">
      <c r="A310" s="68" t="s">
        <v>174</v>
      </c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9"/>
      <c r="AK310" s="58"/>
      <c r="AL310" s="59"/>
      <c r="AM310" s="59"/>
      <c r="AN310" s="59"/>
      <c r="AO310" s="59"/>
      <c r="AP310" s="59"/>
      <c r="AQ310" s="59" t="s">
        <v>402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>
        <v>-8400</v>
      </c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>
        <v>-8400</v>
      </c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/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0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-8400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-8400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12.75" x14ac:dyDescent="0.2">
      <c r="A311" s="68" t="s">
        <v>169</v>
      </c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9"/>
      <c r="AK311" s="58"/>
      <c r="AL311" s="59"/>
      <c r="AM311" s="59"/>
      <c r="AN311" s="59"/>
      <c r="AO311" s="59"/>
      <c r="AP311" s="59"/>
      <c r="AQ311" s="59" t="s">
        <v>403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-150000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-150000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>
        <v>26600</v>
      </c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26600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-176600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-176600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24.2" customHeight="1" x14ac:dyDescent="0.2">
      <c r="A312" s="68" t="s">
        <v>213</v>
      </c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  <c r="AA312" s="68"/>
      <c r="AB312" s="68"/>
      <c r="AC312" s="68"/>
      <c r="AD312" s="68"/>
      <c r="AE312" s="68"/>
      <c r="AF312" s="68"/>
      <c r="AG312" s="68"/>
      <c r="AH312" s="68"/>
      <c r="AI312" s="68"/>
      <c r="AJ312" s="69"/>
      <c r="AK312" s="58"/>
      <c r="AL312" s="59"/>
      <c r="AM312" s="59"/>
      <c r="AN312" s="59"/>
      <c r="AO312" s="59"/>
      <c r="AP312" s="59"/>
      <c r="AQ312" s="59" t="s">
        <v>404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>
        <v>-42640</v>
      </c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>
        <v>-42640</v>
      </c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/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0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-42640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-42640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36.4" customHeight="1" x14ac:dyDescent="0.2">
      <c r="A313" s="68" t="s">
        <v>347</v>
      </c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  <c r="AA313" s="68"/>
      <c r="AB313" s="68"/>
      <c r="AC313" s="68"/>
      <c r="AD313" s="68"/>
      <c r="AE313" s="68"/>
      <c r="AF313" s="68"/>
      <c r="AG313" s="68"/>
      <c r="AH313" s="68"/>
      <c r="AI313" s="68"/>
      <c r="AJ313" s="69"/>
      <c r="AK313" s="58"/>
      <c r="AL313" s="59"/>
      <c r="AM313" s="59"/>
      <c r="AN313" s="59"/>
      <c r="AO313" s="59"/>
      <c r="AP313" s="59"/>
      <c r="AQ313" s="59" t="s">
        <v>405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>
        <v>-3000</v>
      </c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>
        <v>-3000</v>
      </c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/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0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-3000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-3000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24.2" customHeight="1" x14ac:dyDescent="0.2">
      <c r="A314" s="68" t="s">
        <v>177</v>
      </c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9"/>
      <c r="AK314" s="58"/>
      <c r="AL314" s="59"/>
      <c r="AM314" s="59"/>
      <c r="AN314" s="59"/>
      <c r="AO314" s="59"/>
      <c r="AP314" s="59"/>
      <c r="AQ314" s="59" t="s">
        <v>406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-0.25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-0.25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/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0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-0.25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-0.25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36.4" customHeight="1" x14ac:dyDescent="0.2">
      <c r="A315" s="68" t="s">
        <v>379</v>
      </c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9"/>
      <c r="AK315" s="58"/>
      <c r="AL315" s="59"/>
      <c r="AM315" s="59"/>
      <c r="AN315" s="59"/>
      <c r="AO315" s="59"/>
      <c r="AP315" s="59"/>
      <c r="AQ315" s="59" t="s">
        <v>407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/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/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>
        <v>45350</v>
      </c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45350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-45350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-45350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12.75" x14ac:dyDescent="0.2">
      <c r="A316" s="68" t="s">
        <v>162</v>
      </c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9"/>
      <c r="AK316" s="58"/>
      <c r="AL316" s="59"/>
      <c r="AM316" s="59"/>
      <c r="AN316" s="59"/>
      <c r="AO316" s="59"/>
      <c r="AP316" s="59"/>
      <c r="AQ316" s="59" t="s">
        <v>408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>
        <v>-10000</v>
      </c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>
        <v>-10000</v>
      </c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>
        <v>1222882.46</v>
      </c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1222882.46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-1232882.46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-1232882.46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24.2" customHeight="1" x14ac:dyDescent="0.2">
      <c r="A317" s="68" t="s">
        <v>167</v>
      </c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9"/>
      <c r="AK317" s="58"/>
      <c r="AL317" s="59"/>
      <c r="AM317" s="59"/>
      <c r="AN317" s="59"/>
      <c r="AO317" s="59"/>
      <c r="AP317" s="59"/>
      <c r="AQ317" s="59" t="s">
        <v>409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>
        <v>10000</v>
      </c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>
        <v>10000</v>
      </c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>
        <v>7281.84</v>
      </c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7281.84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2718.16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2718.16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24.2" customHeight="1" x14ac:dyDescent="0.2">
      <c r="A318" s="68" t="s">
        <v>164</v>
      </c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9"/>
      <c r="AK318" s="58"/>
      <c r="AL318" s="59"/>
      <c r="AM318" s="59"/>
      <c r="AN318" s="59"/>
      <c r="AO318" s="59"/>
      <c r="AP318" s="59"/>
      <c r="AQ318" s="59" t="s">
        <v>410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>
        <v>-10400</v>
      </c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>
        <v>-10400</v>
      </c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>
        <v>307785.64</v>
      </c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307785.64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-318185.64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-318185.64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12.75" x14ac:dyDescent="0.2">
      <c r="A319" s="68" t="s">
        <v>172</v>
      </c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9"/>
      <c r="AK319" s="58"/>
      <c r="AL319" s="59"/>
      <c r="AM319" s="59"/>
      <c r="AN319" s="59"/>
      <c r="AO319" s="59"/>
      <c r="AP319" s="59"/>
      <c r="AQ319" s="59" t="s">
        <v>411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>
        <v>-3154</v>
      </c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>
        <v>-3154</v>
      </c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>
        <v>7787.34</v>
      </c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7787.34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-10941.34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-10941.34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24.2" customHeight="1" x14ac:dyDescent="0.2">
      <c r="A320" s="68" t="s">
        <v>174</v>
      </c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  <c r="AA320" s="68"/>
      <c r="AB320" s="68"/>
      <c r="AC320" s="68"/>
      <c r="AD320" s="68"/>
      <c r="AE320" s="68"/>
      <c r="AF320" s="68"/>
      <c r="AG320" s="68"/>
      <c r="AH320" s="68"/>
      <c r="AI320" s="68"/>
      <c r="AJ320" s="69"/>
      <c r="AK320" s="58"/>
      <c r="AL320" s="59"/>
      <c r="AM320" s="59"/>
      <c r="AN320" s="59"/>
      <c r="AO320" s="59"/>
      <c r="AP320" s="59"/>
      <c r="AQ320" s="59" t="s">
        <v>412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-2000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-2000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>
        <v>33000</v>
      </c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33000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-35000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-35000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12.75" x14ac:dyDescent="0.2">
      <c r="A321" s="68" t="s">
        <v>169</v>
      </c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  <c r="AB321" s="68"/>
      <c r="AC321" s="68"/>
      <c r="AD321" s="68"/>
      <c r="AE321" s="68"/>
      <c r="AF321" s="68"/>
      <c r="AG321" s="68"/>
      <c r="AH321" s="68"/>
      <c r="AI321" s="68"/>
      <c r="AJ321" s="69"/>
      <c r="AK321" s="58"/>
      <c r="AL321" s="59"/>
      <c r="AM321" s="59"/>
      <c r="AN321" s="59"/>
      <c r="AO321" s="59"/>
      <c r="AP321" s="59"/>
      <c r="AQ321" s="59" t="s">
        <v>413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>
        <v>-33000</v>
      </c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>
        <v>-33000</v>
      </c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>
        <v>13500</v>
      </c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13500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-46500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-46500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24.2" customHeight="1" x14ac:dyDescent="0.2">
      <c r="A322" s="68" t="s">
        <v>213</v>
      </c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  <c r="AA322" s="68"/>
      <c r="AB322" s="68"/>
      <c r="AC322" s="68"/>
      <c r="AD322" s="68"/>
      <c r="AE322" s="68"/>
      <c r="AF322" s="68"/>
      <c r="AG322" s="68"/>
      <c r="AH322" s="68"/>
      <c r="AI322" s="68"/>
      <c r="AJ322" s="69"/>
      <c r="AK322" s="58"/>
      <c r="AL322" s="59"/>
      <c r="AM322" s="59"/>
      <c r="AN322" s="59"/>
      <c r="AO322" s="59"/>
      <c r="AP322" s="59"/>
      <c r="AQ322" s="59" t="s">
        <v>414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>
        <v>38154</v>
      </c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>
        <v>38154</v>
      </c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/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0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38154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38154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24.2" customHeight="1" x14ac:dyDescent="0.2">
      <c r="A323" s="68" t="s">
        <v>177</v>
      </c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  <c r="AB323" s="68"/>
      <c r="AC323" s="68"/>
      <c r="AD323" s="68"/>
      <c r="AE323" s="68"/>
      <c r="AF323" s="68"/>
      <c r="AG323" s="68"/>
      <c r="AH323" s="68"/>
      <c r="AI323" s="68"/>
      <c r="AJ323" s="69"/>
      <c r="AK323" s="58"/>
      <c r="AL323" s="59"/>
      <c r="AM323" s="59"/>
      <c r="AN323" s="59"/>
      <c r="AO323" s="59"/>
      <c r="AP323" s="59"/>
      <c r="AQ323" s="59" t="s">
        <v>415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-262978.42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-262978.42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/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0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-262978.42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-262978.42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24.2" customHeight="1" x14ac:dyDescent="0.2">
      <c r="A324" s="68" t="s">
        <v>236</v>
      </c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  <c r="AB324" s="68"/>
      <c r="AC324" s="68"/>
      <c r="AD324" s="68"/>
      <c r="AE324" s="68"/>
      <c r="AF324" s="68"/>
      <c r="AG324" s="68"/>
      <c r="AH324" s="68"/>
      <c r="AI324" s="68"/>
      <c r="AJ324" s="69"/>
      <c r="AK324" s="58"/>
      <c r="AL324" s="59"/>
      <c r="AM324" s="59"/>
      <c r="AN324" s="59"/>
      <c r="AO324" s="59"/>
      <c r="AP324" s="59"/>
      <c r="AQ324" s="59" t="s">
        <v>416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10400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10400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/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0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10400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10400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24.2" customHeight="1" x14ac:dyDescent="0.2">
      <c r="A325" s="68" t="s">
        <v>179</v>
      </c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  <c r="AC325" s="68"/>
      <c r="AD325" s="68"/>
      <c r="AE325" s="68"/>
      <c r="AF325" s="68"/>
      <c r="AG325" s="68"/>
      <c r="AH325" s="68"/>
      <c r="AI325" s="68"/>
      <c r="AJ325" s="69"/>
      <c r="AK325" s="58"/>
      <c r="AL325" s="59"/>
      <c r="AM325" s="59"/>
      <c r="AN325" s="59"/>
      <c r="AO325" s="59"/>
      <c r="AP325" s="59"/>
      <c r="AQ325" s="59" t="s">
        <v>417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/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/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>
        <v>49700</v>
      </c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49700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-49700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-49700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36.4" customHeight="1" x14ac:dyDescent="0.2">
      <c r="A326" s="68" t="s">
        <v>326</v>
      </c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  <c r="AA326" s="68"/>
      <c r="AB326" s="68"/>
      <c r="AC326" s="68"/>
      <c r="AD326" s="68"/>
      <c r="AE326" s="68"/>
      <c r="AF326" s="68"/>
      <c r="AG326" s="68"/>
      <c r="AH326" s="68"/>
      <c r="AI326" s="68"/>
      <c r="AJ326" s="69"/>
      <c r="AK326" s="58"/>
      <c r="AL326" s="59"/>
      <c r="AM326" s="59"/>
      <c r="AN326" s="59"/>
      <c r="AO326" s="59"/>
      <c r="AP326" s="59"/>
      <c r="AQ326" s="59" t="s">
        <v>418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-262978.42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-262978.42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>
        <v>4239.95</v>
      </c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4239.95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-267218.37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-267218.37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12.75" x14ac:dyDescent="0.2">
      <c r="A327" s="68" t="s">
        <v>162</v>
      </c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  <c r="AA327" s="68"/>
      <c r="AB327" s="68"/>
      <c r="AC327" s="68"/>
      <c r="AD327" s="68"/>
      <c r="AE327" s="68"/>
      <c r="AF327" s="68"/>
      <c r="AG327" s="68"/>
      <c r="AH327" s="68"/>
      <c r="AI327" s="68"/>
      <c r="AJ327" s="69"/>
      <c r="AK327" s="58"/>
      <c r="AL327" s="59"/>
      <c r="AM327" s="59"/>
      <c r="AN327" s="59"/>
      <c r="AO327" s="59"/>
      <c r="AP327" s="59"/>
      <c r="AQ327" s="59" t="s">
        <v>419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-2241.5100000000002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-2241.5100000000002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/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0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-2241.5100000000002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-2241.5100000000002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24.2" customHeight="1" x14ac:dyDescent="0.2">
      <c r="A328" s="68" t="s">
        <v>167</v>
      </c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  <c r="AA328" s="68"/>
      <c r="AB328" s="68"/>
      <c r="AC328" s="68"/>
      <c r="AD328" s="68"/>
      <c r="AE328" s="68"/>
      <c r="AF328" s="68"/>
      <c r="AG328" s="68"/>
      <c r="AH328" s="68"/>
      <c r="AI328" s="68"/>
      <c r="AJ328" s="69"/>
      <c r="AK328" s="58"/>
      <c r="AL328" s="59"/>
      <c r="AM328" s="59"/>
      <c r="AN328" s="59"/>
      <c r="AO328" s="59"/>
      <c r="AP328" s="59"/>
      <c r="AQ328" s="59" t="s">
        <v>420</v>
      </c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62">
        <v>2241.5100000000002</v>
      </c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>
        <v>2241.5100000000002</v>
      </c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/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>
        <f t="shared" si="13"/>
        <v>0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>
        <f t="shared" si="14"/>
        <v>2241.5100000000002</v>
      </c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>
        <f t="shared" si="15"/>
        <v>2241.5100000000002</v>
      </c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6"/>
    </row>
    <row r="329" spans="1:166" ht="24.2" customHeight="1" x14ac:dyDescent="0.2">
      <c r="A329" s="68" t="s">
        <v>177</v>
      </c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  <c r="AA329" s="68"/>
      <c r="AB329" s="68"/>
      <c r="AC329" s="68"/>
      <c r="AD329" s="68"/>
      <c r="AE329" s="68"/>
      <c r="AF329" s="68"/>
      <c r="AG329" s="68"/>
      <c r="AH329" s="68"/>
      <c r="AI329" s="68"/>
      <c r="AJ329" s="69"/>
      <c r="AK329" s="58"/>
      <c r="AL329" s="59"/>
      <c r="AM329" s="59"/>
      <c r="AN329" s="59"/>
      <c r="AO329" s="59"/>
      <c r="AP329" s="59"/>
      <c r="AQ329" s="59" t="s">
        <v>421</v>
      </c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62">
        <v>211237.54</v>
      </c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>
        <v>211237.54</v>
      </c>
      <c r="BV329" s="62"/>
      <c r="BW329" s="62"/>
      <c r="BX329" s="62"/>
      <c r="BY329" s="62"/>
      <c r="BZ329" s="62"/>
      <c r="CA329" s="62"/>
      <c r="CB329" s="62"/>
      <c r="CC329" s="62"/>
      <c r="CD329" s="62"/>
      <c r="CE329" s="62"/>
      <c r="CF329" s="62"/>
      <c r="CG329" s="62"/>
      <c r="CH329" s="62"/>
      <c r="CI329" s="62"/>
      <c r="CJ329" s="62"/>
      <c r="CK329" s="62"/>
      <c r="CL329" s="62"/>
      <c r="CM329" s="62"/>
      <c r="CN329" s="62"/>
      <c r="CO329" s="62"/>
      <c r="CP329" s="62"/>
      <c r="CQ329" s="62"/>
      <c r="CR329" s="62"/>
      <c r="CS329" s="62"/>
      <c r="CT329" s="62"/>
      <c r="CU329" s="62"/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>
        <f t="shared" si="13"/>
        <v>0</v>
      </c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>
        <f t="shared" si="14"/>
        <v>211237.54</v>
      </c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>
        <f t="shared" si="15"/>
        <v>211237.54</v>
      </c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24.2" customHeight="1" x14ac:dyDescent="0.2">
      <c r="A330" s="68" t="s">
        <v>179</v>
      </c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  <c r="AB330" s="68"/>
      <c r="AC330" s="68"/>
      <c r="AD330" s="68"/>
      <c r="AE330" s="68"/>
      <c r="AF330" s="68"/>
      <c r="AG330" s="68"/>
      <c r="AH330" s="68"/>
      <c r="AI330" s="68"/>
      <c r="AJ330" s="69"/>
      <c r="AK330" s="58"/>
      <c r="AL330" s="59"/>
      <c r="AM330" s="59"/>
      <c r="AN330" s="59"/>
      <c r="AO330" s="59"/>
      <c r="AP330" s="59"/>
      <c r="AQ330" s="59" t="s">
        <v>422</v>
      </c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62">
        <v>51740.88</v>
      </c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>
        <v>51740.88</v>
      </c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/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>
        <f t="shared" si="13"/>
        <v>0</v>
      </c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>
        <f t="shared" si="14"/>
        <v>51740.88</v>
      </c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>
        <f t="shared" si="15"/>
        <v>51740.88</v>
      </c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36.4" customHeight="1" x14ac:dyDescent="0.2">
      <c r="A331" s="68" t="s">
        <v>326</v>
      </c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  <c r="AB331" s="68"/>
      <c r="AC331" s="68"/>
      <c r="AD331" s="68"/>
      <c r="AE331" s="68"/>
      <c r="AF331" s="68"/>
      <c r="AG331" s="68"/>
      <c r="AH331" s="68"/>
      <c r="AI331" s="68"/>
      <c r="AJ331" s="69"/>
      <c r="AK331" s="58"/>
      <c r="AL331" s="59"/>
      <c r="AM331" s="59"/>
      <c r="AN331" s="59"/>
      <c r="AO331" s="59"/>
      <c r="AP331" s="59"/>
      <c r="AQ331" s="59" t="s">
        <v>423</v>
      </c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62">
        <v>262978.42</v>
      </c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>
        <v>262978.42</v>
      </c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>
        <v>874704</v>
      </c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>
        <f t="shared" si="13"/>
        <v>874704</v>
      </c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>
        <f t="shared" si="14"/>
        <v>-611725.58000000007</v>
      </c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>
        <f t="shared" si="15"/>
        <v>-611725.58000000007</v>
      </c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24.2" customHeight="1" x14ac:dyDescent="0.2">
      <c r="A332" s="68" t="s">
        <v>174</v>
      </c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  <c r="AA332" s="68"/>
      <c r="AB332" s="68"/>
      <c r="AC332" s="68"/>
      <c r="AD332" s="68"/>
      <c r="AE332" s="68"/>
      <c r="AF332" s="68"/>
      <c r="AG332" s="68"/>
      <c r="AH332" s="68"/>
      <c r="AI332" s="68"/>
      <c r="AJ332" s="69"/>
      <c r="AK332" s="58"/>
      <c r="AL332" s="59"/>
      <c r="AM332" s="59"/>
      <c r="AN332" s="59"/>
      <c r="AO332" s="59"/>
      <c r="AP332" s="59"/>
      <c r="AQ332" s="59" t="s">
        <v>424</v>
      </c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62">
        <v>10066.219999999999</v>
      </c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>
        <v>10066.219999999999</v>
      </c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/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>
        <f t="shared" si="13"/>
        <v>0</v>
      </c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>
        <f t="shared" si="14"/>
        <v>10066.219999999999</v>
      </c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>
        <f t="shared" si="15"/>
        <v>10066.219999999999</v>
      </c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12.75" x14ac:dyDescent="0.2">
      <c r="A333" s="68" t="s">
        <v>169</v>
      </c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  <c r="AA333" s="68"/>
      <c r="AB333" s="68"/>
      <c r="AC333" s="68"/>
      <c r="AD333" s="68"/>
      <c r="AE333" s="68"/>
      <c r="AF333" s="68"/>
      <c r="AG333" s="68"/>
      <c r="AH333" s="68"/>
      <c r="AI333" s="68"/>
      <c r="AJ333" s="69"/>
      <c r="AK333" s="58"/>
      <c r="AL333" s="59"/>
      <c r="AM333" s="59"/>
      <c r="AN333" s="59"/>
      <c r="AO333" s="59"/>
      <c r="AP333" s="59"/>
      <c r="AQ333" s="59" t="s">
        <v>425</v>
      </c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62">
        <v>-2900</v>
      </c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>
        <v>-2900</v>
      </c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/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>
        <f t="shared" si="13"/>
        <v>0</v>
      </c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>
        <f t="shared" si="14"/>
        <v>-2900</v>
      </c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>
        <f t="shared" si="15"/>
        <v>-2900</v>
      </c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24.2" customHeight="1" x14ac:dyDescent="0.2">
      <c r="A334" s="68" t="s">
        <v>360</v>
      </c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  <c r="AA334" s="68"/>
      <c r="AB334" s="68"/>
      <c r="AC334" s="68"/>
      <c r="AD334" s="68"/>
      <c r="AE334" s="68"/>
      <c r="AF334" s="68"/>
      <c r="AG334" s="68"/>
      <c r="AH334" s="68"/>
      <c r="AI334" s="68"/>
      <c r="AJ334" s="69"/>
      <c r="AK334" s="58"/>
      <c r="AL334" s="59"/>
      <c r="AM334" s="59"/>
      <c r="AN334" s="59"/>
      <c r="AO334" s="59"/>
      <c r="AP334" s="59"/>
      <c r="AQ334" s="59" t="s">
        <v>426</v>
      </c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62">
        <v>600000</v>
      </c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>
        <v>600000</v>
      </c>
      <c r="BV334" s="62"/>
      <c r="BW334" s="62"/>
      <c r="BX334" s="62"/>
      <c r="BY334" s="62"/>
      <c r="BZ334" s="62"/>
      <c r="CA334" s="62"/>
      <c r="CB334" s="62"/>
      <c r="CC334" s="62"/>
      <c r="CD334" s="62"/>
      <c r="CE334" s="62"/>
      <c r="CF334" s="62"/>
      <c r="CG334" s="62"/>
      <c r="CH334" s="62"/>
      <c r="CI334" s="62"/>
      <c r="CJ334" s="62"/>
      <c r="CK334" s="62"/>
      <c r="CL334" s="62"/>
      <c r="CM334" s="62"/>
      <c r="CN334" s="62"/>
      <c r="CO334" s="62"/>
      <c r="CP334" s="62"/>
      <c r="CQ334" s="62"/>
      <c r="CR334" s="62"/>
      <c r="CS334" s="62"/>
      <c r="CT334" s="62"/>
      <c r="CU334" s="62"/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>
        <f t="shared" si="13"/>
        <v>0</v>
      </c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>
        <f t="shared" si="14"/>
        <v>600000</v>
      </c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>
        <f t="shared" si="15"/>
        <v>600000</v>
      </c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24.2" customHeight="1" x14ac:dyDescent="0.2">
      <c r="A335" s="68" t="s">
        <v>213</v>
      </c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  <c r="AA335" s="68"/>
      <c r="AB335" s="68"/>
      <c r="AC335" s="68"/>
      <c r="AD335" s="68"/>
      <c r="AE335" s="68"/>
      <c r="AF335" s="68"/>
      <c r="AG335" s="68"/>
      <c r="AH335" s="68"/>
      <c r="AI335" s="68"/>
      <c r="AJ335" s="69"/>
      <c r="AK335" s="58"/>
      <c r="AL335" s="59"/>
      <c r="AM335" s="59"/>
      <c r="AN335" s="59"/>
      <c r="AO335" s="59"/>
      <c r="AP335" s="59"/>
      <c r="AQ335" s="59" t="s">
        <v>427</v>
      </c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62">
        <v>-7166.22</v>
      </c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>
        <v>-7166.22</v>
      </c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/>
      <c r="CG335" s="62"/>
      <c r="CH335" s="62"/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>
        <f t="shared" si="13"/>
        <v>0</v>
      </c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>
        <f t="shared" si="14"/>
        <v>-7166.22</v>
      </c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>
        <f t="shared" si="15"/>
        <v>-7166.22</v>
      </c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36.4" customHeight="1" x14ac:dyDescent="0.2">
      <c r="A336" s="68" t="s">
        <v>326</v>
      </c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  <c r="AA336" s="68"/>
      <c r="AB336" s="68"/>
      <c r="AC336" s="68"/>
      <c r="AD336" s="68"/>
      <c r="AE336" s="68"/>
      <c r="AF336" s="68"/>
      <c r="AG336" s="68"/>
      <c r="AH336" s="68"/>
      <c r="AI336" s="68"/>
      <c r="AJ336" s="69"/>
      <c r="AK336" s="58"/>
      <c r="AL336" s="59"/>
      <c r="AM336" s="59"/>
      <c r="AN336" s="59"/>
      <c r="AO336" s="59"/>
      <c r="AP336" s="59"/>
      <c r="AQ336" s="59" t="s">
        <v>428</v>
      </c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62">
        <v>115430.92</v>
      </c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>
        <v>115430.92</v>
      </c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>
        <v>1460920.13</v>
      </c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>
        <f t="shared" si="13"/>
        <v>1460920.13</v>
      </c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>
        <f t="shared" si="14"/>
        <v>-1345489.21</v>
      </c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>
        <f t="shared" si="15"/>
        <v>-1345489.21</v>
      </c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36.4" customHeight="1" x14ac:dyDescent="0.2">
      <c r="A337" s="68" t="s">
        <v>326</v>
      </c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  <c r="AA337" s="68"/>
      <c r="AB337" s="68"/>
      <c r="AC337" s="68"/>
      <c r="AD337" s="68"/>
      <c r="AE337" s="68"/>
      <c r="AF337" s="68"/>
      <c r="AG337" s="68"/>
      <c r="AH337" s="68"/>
      <c r="AI337" s="68"/>
      <c r="AJ337" s="69"/>
      <c r="AK337" s="58"/>
      <c r="AL337" s="59"/>
      <c r="AM337" s="59"/>
      <c r="AN337" s="59"/>
      <c r="AO337" s="59"/>
      <c r="AP337" s="59"/>
      <c r="AQ337" s="59" t="s">
        <v>429</v>
      </c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62">
        <v>600000</v>
      </c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>
        <v>600000</v>
      </c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/>
      <c r="CG337" s="62"/>
      <c r="CH337" s="62"/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>
        <f t="shared" si="13"/>
        <v>0</v>
      </c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>
        <f t="shared" si="14"/>
        <v>600000</v>
      </c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>
        <f t="shared" si="15"/>
        <v>600000</v>
      </c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12.75" x14ac:dyDescent="0.2">
      <c r="A338" s="68" t="s">
        <v>183</v>
      </c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  <c r="AA338" s="68"/>
      <c r="AB338" s="68"/>
      <c r="AC338" s="68"/>
      <c r="AD338" s="68"/>
      <c r="AE338" s="68"/>
      <c r="AF338" s="68"/>
      <c r="AG338" s="68"/>
      <c r="AH338" s="68"/>
      <c r="AI338" s="68"/>
      <c r="AJ338" s="69"/>
      <c r="AK338" s="58"/>
      <c r="AL338" s="59"/>
      <c r="AM338" s="59"/>
      <c r="AN338" s="59"/>
      <c r="AO338" s="59"/>
      <c r="AP338" s="59"/>
      <c r="AQ338" s="59" t="s">
        <v>430</v>
      </c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62">
        <v>115430.92</v>
      </c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>
        <v>115430.92</v>
      </c>
      <c r="BV338" s="62"/>
      <c r="BW338" s="62"/>
      <c r="BX338" s="62"/>
      <c r="BY338" s="62"/>
      <c r="BZ338" s="62"/>
      <c r="CA338" s="62"/>
      <c r="CB338" s="62"/>
      <c r="CC338" s="62"/>
      <c r="CD338" s="62"/>
      <c r="CE338" s="62"/>
      <c r="CF338" s="62"/>
      <c r="CG338" s="62"/>
      <c r="CH338" s="62"/>
      <c r="CI338" s="62"/>
      <c r="CJ338" s="62"/>
      <c r="CK338" s="62"/>
      <c r="CL338" s="62"/>
      <c r="CM338" s="62"/>
      <c r="CN338" s="62"/>
      <c r="CO338" s="62"/>
      <c r="CP338" s="62"/>
      <c r="CQ338" s="62"/>
      <c r="CR338" s="62"/>
      <c r="CS338" s="62"/>
      <c r="CT338" s="62"/>
      <c r="CU338" s="62"/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>
        <f t="shared" si="13"/>
        <v>0</v>
      </c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>
        <f t="shared" si="14"/>
        <v>115430.92</v>
      </c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>
        <f t="shared" si="15"/>
        <v>115430.92</v>
      </c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12.75" x14ac:dyDescent="0.2">
      <c r="A339" s="68" t="s">
        <v>181</v>
      </c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  <c r="AA339" s="68"/>
      <c r="AB339" s="68"/>
      <c r="AC339" s="68"/>
      <c r="AD339" s="68"/>
      <c r="AE339" s="68"/>
      <c r="AF339" s="68"/>
      <c r="AG339" s="68"/>
      <c r="AH339" s="68"/>
      <c r="AI339" s="68"/>
      <c r="AJ339" s="69"/>
      <c r="AK339" s="58"/>
      <c r="AL339" s="59"/>
      <c r="AM339" s="59"/>
      <c r="AN339" s="59"/>
      <c r="AO339" s="59"/>
      <c r="AP339" s="59"/>
      <c r="AQ339" s="59" t="s">
        <v>431</v>
      </c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62">
        <v>-55388.6</v>
      </c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>
        <v>-55388.6</v>
      </c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2"/>
      <c r="CG339" s="62"/>
      <c r="CH339" s="62"/>
      <c r="CI339" s="62"/>
      <c r="CJ339" s="62"/>
      <c r="CK339" s="62"/>
      <c r="CL339" s="62"/>
      <c r="CM339" s="62"/>
      <c r="CN339" s="62"/>
      <c r="CO339" s="62"/>
      <c r="CP339" s="62"/>
      <c r="CQ339" s="62"/>
      <c r="CR339" s="62"/>
      <c r="CS339" s="62"/>
      <c r="CT339" s="62"/>
      <c r="CU339" s="62"/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>
        <f t="shared" si="13"/>
        <v>0</v>
      </c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>
        <f t="shared" si="14"/>
        <v>-55388.6</v>
      </c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>
        <f t="shared" si="15"/>
        <v>-55388.6</v>
      </c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24.2" customHeight="1" x14ac:dyDescent="0.2">
      <c r="A340" s="68" t="s">
        <v>360</v>
      </c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  <c r="AA340" s="68"/>
      <c r="AB340" s="68"/>
      <c r="AC340" s="68"/>
      <c r="AD340" s="68"/>
      <c r="AE340" s="68"/>
      <c r="AF340" s="68"/>
      <c r="AG340" s="68"/>
      <c r="AH340" s="68"/>
      <c r="AI340" s="68"/>
      <c r="AJ340" s="69"/>
      <c r="AK340" s="58"/>
      <c r="AL340" s="59"/>
      <c r="AM340" s="59"/>
      <c r="AN340" s="59"/>
      <c r="AO340" s="59"/>
      <c r="AP340" s="59"/>
      <c r="AQ340" s="59" t="s">
        <v>432</v>
      </c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62">
        <v>254653</v>
      </c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>
        <v>254653</v>
      </c>
      <c r="BV340" s="62"/>
      <c r="BW340" s="62"/>
      <c r="BX340" s="62"/>
      <c r="BY340" s="62"/>
      <c r="BZ340" s="62"/>
      <c r="CA340" s="62"/>
      <c r="CB340" s="62"/>
      <c r="CC340" s="62"/>
      <c r="CD340" s="62"/>
      <c r="CE340" s="62"/>
      <c r="CF340" s="62"/>
      <c r="CG340" s="62"/>
      <c r="CH340" s="62"/>
      <c r="CI340" s="62"/>
      <c r="CJ340" s="62"/>
      <c r="CK340" s="62"/>
      <c r="CL340" s="62"/>
      <c r="CM340" s="62"/>
      <c r="CN340" s="62"/>
      <c r="CO340" s="62"/>
      <c r="CP340" s="62"/>
      <c r="CQ340" s="62"/>
      <c r="CR340" s="62"/>
      <c r="CS340" s="62"/>
      <c r="CT340" s="62"/>
      <c r="CU340" s="62"/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>
        <f t="shared" si="13"/>
        <v>0</v>
      </c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>
        <f t="shared" si="14"/>
        <v>254653</v>
      </c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>
        <f t="shared" si="15"/>
        <v>254653</v>
      </c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36.4" customHeight="1" x14ac:dyDescent="0.2">
      <c r="A341" s="68" t="s">
        <v>326</v>
      </c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  <c r="AA341" s="68"/>
      <c r="AB341" s="68"/>
      <c r="AC341" s="68"/>
      <c r="AD341" s="68"/>
      <c r="AE341" s="68"/>
      <c r="AF341" s="68"/>
      <c r="AG341" s="68"/>
      <c r="AH341" s="68"/>
      <c r="AI341" s="68"/>
      <c r="AJ341" s="69"/>
      <c r="AK341" s="58"/>
      <c r="AL341" s="59"/>
      <c r="AM341" s="59"/>
      <c r="AN341" s="59"/>
      <c r="AO341" s="59"/>
      <c r="AP341" s="59"/>
      <c r="AQ341" s="59" t="s">
        <v>433</v>
      </c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62">
        <v>-63902.41</v>
      </c>
      <c r="BD341" s="62"/>
      <c r="BE341" s="62"/>
      <c r="BF341" s="62"/>
      <c r="BG341" s="62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>
        <v>-63902.41</v>
      </c>
      <c r="BV341" s="62"/>
      <c r="BW341" s="62"/>
      <c r="BX341" s="62"/>
      <c r="BY341" s="62"/>
      <c r="BZ341" s="62"/>
      <c r="CA341" s="62"/>
      <c r="CB341" s="62"/>
      <c r="CC341" s="62"/>
      <c r="CD341" s="62"/>
      <c r="CE341" s="62"/>
      <c r="CF341" s="62"/>
      <c r="CG341" s="62"/>
      <c r="CH341" s="62">
        <v>10586894.050000001</v>
      </c>
      <c r="CI341" s="62"/>
      <c r="CJ341" s="62"/>
      <c r="CK341" s="62"/>
      <c r="CL341" s="62"/>
      <c r="CM341" s="62"/>
      <c r="CN341" s="62"/>
      <c r="CO341" s="62"/>
      <c r="CP341" s="62"/>
      <c r="CQ341" s="62"/>
      <c r="CR341" s="62"/>
      <c r="CS341" s="62"/>
      <c r="CT341" s="62"/>
      <c r="CU341" s="62"/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>
        <f t="shared" si="13"/>
        <v>10586894.050000001</v>
      </c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62">
        <f t="shared" si="14"/>
        <v>-10650796.460000001</v>
      </c>
      <c r="EL341" s="62"/>
      <c r="EM341" s="62"/>
      <c r="EN341" s="62"/>
      <c r="EO341" s="62"/>
      <c r="EP341" s="62"/>
      <c r="EQ341" s="62"/>
      <c r="ER341" s="62"/>
      <c r="ES341" s="62"/>
      <c r="ET341" s="62"/>
      <c r="EU341" s="62"/>
      <c r="EV341" s="62"/>
      <c r="EW341" s="62"/>
      <c r="EX341" s="62">
        <f t="shared" si="15"/>
        <v>-10650796.460000001</v>
      </c>
      <c r="EY341" s="62"/>
      <c r="EZ341" s="62"/>
      <c r="FA341" s="62"/>
      <c r="FB341" s="62"/>
      <c r="FC341" s="62"/>
      <c r="FD341" s="62"/>
      <c r="FE341" s="62"/>
      <c r="FF341" s="62"/>
      <c r="FG341" s="62"/>
      <c r="FH341" s="62"/>
      <c r="FI341" s="62"/>
      <c r="FJ341" s="66"/>
    </row>
    <row r="342" spans="1:166" ht="36.4" customHeight="1" x14ac:dyDescent="0.2">
      <c r="A342" s="68" t="s">
        <v>326</v>
      </c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  <c r="AA342" s="68"/>
      <c r="AB342" s="68"/>
      <c r="AC342" s="68"/>
      <c r="AD342" s="68"/>
      <c r="AE342" s="68"/>
      <c r="AF342" s="68"/>
      <c r="AG342" s="68"/>
      <c r="AH342" s="68"/>
      <c r="AI342" s="68"/>
      <c r="AJ342" s="69"/>
      <c r="AK342" s="58"/>
      <c r="AL342" s="59"/>
      <c r="AM342" s="59"/>
      <c r="AN342" s="59"/>
      <c r="AO342" s="59"/>
      <c r="AP342" s="59"/>
      <c r="AQ342" s="59" t="s">
        <v>434</v>
      </c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62">
        <v>254653</v>
      </c>
      <c r="BD342" s="62"/>
      <c r="BE342" s="62"/>
      <c r="BF342" s="62"/>
      <c r="BG342" s="62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62"/>
      <c r="BT342" s="62"/>
      <c r="BU342" s="62">
        <v>254653</v>
      </c>
      <c r="BV342" s="62"/>
      <c r="BW342" s="62"/>
      <c r="BX342" s="62"/>
      <c r="BY342" s="62"/>
      <c r="BZ342" s="62"/>
      <c r="CA342" s="62"/>
      <c r="CB342" s="62"/>
      <c r="CC342" s="62"/>
      <c r="CD342" s="62"/>
      <c r="CE342" s="62"/>
      <c r="CF342" s="62"/>
      <c r="CG342" s="62"/>
      <c r="CH342" s="62"/>
      <c r="CI342" s="62"/>
      <c r="CJ342" s="62"/>
      <c r="CK342" s="62"/>
      <c r="CL342" s="62"/>
      <c r="CM342" s="62"/>
      <c r="CN342" s="62"/>
      <c r="CO342" s="62"/>
      <c r="CP342" s="62"/>
      <c r="CQ342" s="62"/>
      <c r="CR342" s="62"/>
      <c r="CS342" s="62"/>
      <c r="CT342" s="62"/>
      <c r="CU342" s="62"/>
      <c r="CV342" s="62"/>
      <c r="CW342" s="62"/>
      <c r="CX342" s="62"/>
      <c r="CY342" s="62"/>
      <c r="CZ342" s="62"/>
      <c r="DA342" s="62"/>
      <c r="DB342" s="62"/>
      <c r="DC342" s="62"/>
      <c r="DD342" s="62"/>
      <c r="DE342" s="62"/>
      <c r="DF342" s="62"/>
      <c r="DG342" s="62"/>
      <c r="DH342" s="62"/>
      <c r="DI342" s="62"/>
      <c r="DJ342" s="62"/>
      <c r="DK342" s="62"/>
      <c r="DL342" s="62"/>
      <c r="DM342" s="62"/>
      <c r="DN342" s="62"/>
      <c r="DO342" s="62"/>
      <c r="DP342" s="62"/>
      <c r="DQ342" s="62"/>
      <c r="DR342" s="62"/>
      <c r="DS342" s="62"/>
      <c r="DT342" s="62"/>
      <c r="DU342" s="62"/>
      <c r="DV342" s="62"/>
      <c r="DW342" s="62"/>
      <c r="DX342" s="62">
        <f t="shared" si="13"/>
        <v>0</v>
      </c>
      <c r="DY342" s="62"/>
      <c r="DZ342" s="62"/>
      <c r="EA342" s="62"/>
      <c r="EB342" s="62"/>
      <c r="EC342" s="62"/>
      <c r="ED342" s="62"/>
      <c r="EE342" s="62"/>
      <c r="EF342" s="62"/>
      <c r="EG342" s="62"/>
      <c r="EH342" s="62"/>
      <c r="EI342" s="62"/>
      <c r="EJ342" s="62"/>
      <c r="EK342" s="62">
        <f t="shared" si="14"/>
        <v>254653</v>
      </c>
      <c r="EL342" s="62"/>
      <c r="EM342" s="62"/>
      <c r="EN342" s="62"/>
      <c r="EO342" s="62"/>
      <c r="EP342" s="62"/>
      <c r="EQ342" s="62"/>
      <c r="ER342" s="62"/>
      <c r="ES342" s="62"/>
      <c r="ET342" s="62"/>
      <c r="EU342" s="62"/>
      <c r="EV342" s="62"/>
      <c r="EW342" s="62"/>
      <c r="EX342" s="62">
        <f t="shared" si="15"/>
        <v>254653</v>
      </c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6"/>
    </row>
    <row r="343" spans="1:166" ht="12.75" x14ac:dyDescent="0.2">
      <c r="A343" s="68" t="s">
        <v>183</v>
      </c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  <c r="AA343" s="68"/>
      <c r="AB343" s="68"/>
      <c r="AC343" s="68"/>
      <c r="AD343" s="68"/>
      <c r="AE343" s="68"/>
      <c r="AF343" s="68"/>
      <c r="AG343" s="68"/>
      <c r="AH343" s="68"/>
      <c r="AI343" s="68"/>
      <c r="AJ343" s="69"/>
      <c r="AK343" s="58"/>
      <c r="AL343" s="59"/>
      <c r="AM343" s="59"/>
      <c r="AN343" s="59"/>
      <c r="AO343" s="59"/>
      <c r="AP343" s="59"/>
      <c r="AQ343" s="59" t="s">
        <v>435</v>
      </c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62">
        <v>-8513.81</v>
      </c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>
        <v>-8513.81</v>
      </c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/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>
        <f t="shared" si="13"/>
        <v>0</v>
      </c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>
        <f t="shared" si="14"/>
        <v>-8513.81</v>
      </c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>
        <f t="shared" si="15"/>
        <v>-8513.81</v>
      </c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6"/>
    </row>
    <row r="344" spans="1:166" ht="24.2" customHeight="1" x14ac:dyDescent="0.2">
      <c r="A344" s="68" t="s">
        <v>174</v>
      </c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  <c r="AA344" s="68"/>
      <c r="AB344" s="68"/>
      <c r="AC344" s="68"/>
      <c r="AD344" s="68"/>
      <c r="AE344" s="68"/>
      <c r="AF344" s="68"/>
      <c r="AG344" s="68"/>
      <c r="AH344" s="68"/>
      <c r="AI344" s="68"/>
      <c r="AJ344" s="69"/>
      <c r="AK344" s="58"/>
      <c r="AL344" s="59"/>
      <c r="AM344" s="59"/>
      <c r="AN344" s="59"/>
      <c r="AO344" s="59"/>
      <c r="AP344" s="59"/>
      <c r="AQ344" s="59" t="s">
        <v>436</v>
      </c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62">
        <v>-96000</v>
      </c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>
        <v>-96000</v>
      </c>
      <c r="BV344" s="62"/>
      <c r="BW344" s="62"/>
      <c r="BX344" s="62"/>
      <c r="BY344" s="62"/>
      <c r="BZ344" s="62"/>
      <c r="CA344" s="62"/>
      <c r="CB344" s="62"/>
      <c r="CC344" s="62"/>
      <c r="CD344" s="62"/>
      <c r="CE344" s="62"/>
      <c r="CF344" s="62"/>
      <c r="CG344" s="62"/>
      <c r="CH344" s="62"/>
      <c r="CI344" s="62"/>
      <c r="CJ344" s="62"/>
      <c r="CK344" s="62"/>
      <c r="CL344" s="62"/>
      <c r="CM344" s="62"/>
      <c r="CN344" s="62"/>
      <c r="CO344" s="62"/>
      <c r="CP344" s="62"/>
      <c r="CQ344" s="62"/>
      <c r="CR344" s="62"/>
      <c r="CS344" s="62"/>
      <c r="CT344" s="62"/>
      <c r="CU344" s="62"/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>
        <f t="shared" si="13"/>
        <v>0</v>
      </c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>
        <f t="shared" si="14"/>
        <v>-96000</v>
      </c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>
        <f t="shared" si="15"/>
        <v>-96000</v>
      </c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6"/>
    </row>
    <row r="345" spans="1:166" ht="12.75" x14ac:dyDescent="0.2">
      <c r="A345" s="68" t="s">
        <v>169</v>
      </c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  <c r="AA345" s="68"/>
      <c r="AB345" s="68"/>
      <c r="AC345" s="68"/>
      <c r="AD345" s="68"/>
      <c r="AE345" s="68"/>
      <c r="AF345" s="68"/>
      <c r="AG345" s="68"/>
      <c r="AH345" s="68"/>
      <c r="AI345" s="68"/>
      <c r="AJ345" s="69"/>
      <c r="AK345" s="58"/>
      <c r="AL345" s="59"/>
      <c r="AM345" s="59"/>
      <c r="AN345" s="59"/>
      <c r="AO345" s="59"/>
      <c r="AP345" s="59"/>
      <c r="AQ345" s="59" t="s">
        <v>437</v>
      </c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62">
        <v>33000</v>
      </c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>
        <v>33000</v>
      </c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/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>
        <f t="shared" si="13"/>
        <v>0</v>
      </c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>
        <f t="shared" si="14"/>
        <v>33000</v>
      </c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>
        <f t="shared" si="15"/>
        <v>33000</v>
      </c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6"/>
    </row>
    <row r="346" spans="1:166" ht="24.2" customHeight="1" x14ac:dyDescent="0.2">
      <c r="A346" s="68" t="s">
        <v>177</v>
      </c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  <c r="AA346" s="68"/>
      <c r="AB346" s="68"/>
      <c r="AC346" s="68"/>
      <c r="AD346" s="68"/>
      <c r="AE346" s="68"/>
      <c r="AF346" s="68"/>
      <c r="AG346" s="68"/>
      <c r="AH346" s="68"/>
      <c r="AI346" s="68"/>
      <c r="AJ346" s="69"/>
      <c r="AK346" s="58"/>
      <c r="AL346" s="59"/>
      <c r="AM346" s="59"/>
      <c r="AN346" s="59"/>
      <c r="AO346" s="59"/>
      <c r="AP346" s="59"/>
      <c r="AQ346" s="59" t="s">
        <v>438</v>
      </c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62">
        <v>100000</v>
      </c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>
        <v>100000</v>
      </c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2"/>
      <c r="CH346" s="62"/>
      <c r="CI346" s="62"/>
      <c r="CJ346" s="62"/>
      <c r="CK346" s="62"/>
      <c r="CL346" s="62"/>
      <c r="CM346" s="62"/>
      <c r="CN346" s="62"/>
      <c r="CO346" s="62"/>
      <c r="CP346" s="62"/>
      <c r="CQ346" s="62"/>
      <c r="CR346" s="62"/>
      <c r="CS346" s="62"/>
      <c r="CT346" s="62"/>
      <c r="CU346" s="62"/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>
        <f t="shared" si="13"/>
        <v>0</v>
      </c>
      <c r="DY346" s="62"/>
      <c r="DZ346" s="62"/>
      <c r="EA346" s="62"/>
      <c r="EB346" s="62"/>
      <c r="EC346" s="62"/>
      <c r="ED346" s="62"/>
      <c r="EE346" s="62"/>
      <c r="EF346" s="62"/>
      <c r="EG346" s="62"/>
      <c r="EH346" s="62"/>
      <c r="EI346" s="62"/>
      <c r="EJ346" s="62"/>
      <c r="EK346" s="62">
        <f t="shared" si="14"/>
        <v>100000</v>
      </c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>
        <f t="shared" si="15"/>
        <v>100000</v>
      </c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6"/>
    </row>
    <row r="347" spans="1:166" ht="24.2" customHeight="1" x14ac:dyDescent="0.2">
      <c r="A347" s="68" t="s">
        <v>179</v>
      </c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  <c r="AA347" s="68"/>
      <c r="AB347" s="68"/>
      <c r="AC347" s="68"/>
      <c r="AD347" s="68"/>
      <c r="AE347" s="68"/>
      <c r="AF347" s="68"/>
      <c r="AG347" s="68"/>
      <c r="AH347" s="68"/>
      <c r="AI347" s="68"/>
      <c r="AJ347" s="69"/>
      <c r="AK347" s="58"/>
      <c r="AL347" s="59"/>
      <c r="AM347" s="59"/>
      <c r="AN347" s="59"/>
      <c r="AO347" s="59"/>
      <c r="AP347" s="59"/>
      <c r="AQ347" s="59" t="s">
        <v>439</v>
      </c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62">
        <v>-37000</v>
      </c>
      <c r="BD347" s="62"/>
      <c r="BE347" s="62"/>
      <c r="BF347" s="62"/>
      <c r="BG347" s="62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62"/>
      <c r="BT347" s="62"/>
      <c r="BU347" s="62">
        <v>-37000</v>
      </c>
      <c r="BV347" s="62"/>
      <c r="BW347" s="62"/>
      <c r="BX347" s="62"/>
      <c r="BY347" s="62"/>
      <c r="BZ347" s="62"/>
      <c r="CA347" s="62"/>
      <c r="CB347" s="62"/>
      <c r="CC347" s="62"/>
      <c r="CD347" s="62"/>
      <c r="CE347" s="62"/>
      <c r="CF347" s="62"/>
      <c r="CG347" s="62"/>
      <c r="CH347" s="62"/>
      <c r="CI347" s="62"/>
      <c r="CJ347" s="62"/>
      <c r="CK347" s="62"/>
      <c r="CL347" s="62"/>
      <c r="CM347" s="62"/>
      <c r="CN347" s="62"/>
      <c r="CO347" s="62"/>
      <c r="CP347" s="62"/>
      <c r="CQ347" s="62"/>
      <c r="CR347" s="62"/>
      <c r="CS347" s="62"/>
      <c r="CT347" s="62"/>
      <c r="CU347" s="62"/>
      <c r="CV347" s="62"/>
      <c r="CW347" s="62"/>
      <c r="CX347" s="62"/>
      <c r="CY347" s="62"/>
      <c r="CZ347" s="62"/>
      <c r="DA347" s="62"/>
      <c r="DB347" s="62"/>
      <c r="DC347" s="62"/>
      <c r="DD347" s="62"/>
      <c r="DE347" s="62"/>
      <c r="DF347" s="62"/>
      <c r="DG347" s="62"/>
      <c r="DH347" s="62"/>
      <c r="DI347" s="62"/>
      <c r="DJ347" s="62"/>
      <c r="DK347" s="62"/>
      <c r="DL347" s="62"/>
      <c r="DM347" s="62"/>
      <c r="DN347" s="62"/>
      <c r="DO347" s="62"/>
      <c r="DP347" s="62"/>
      <c r="DQ347" s="62"/>
      <c r="DR347" s="62"/>
      <c r="DS347" s="62"/>
      <c r="DT347" s="62"/>
      <c r="DU347" s="62"/>
      <c r="DV347" s="62"/>
      <c r="DW347" s="62"/>
      <c r="DX347" s="62">
        <f t="shared" si="13"/>
        <v>0</v>
      </c>
      <c r="DY347" s="62"/>
      <c r="DZ347" s="62"/>
      <c r="EA347" s="62"/>
      <c r="EB347" s="62"/>
      <c r="EC347" s="62"/>
      <c r="ED347" s="62"/>
      <c r="EE347" s="62"/>
      <c r="EF347" s="62"/>
      <c r="EG347" s="62"/>
      <c r="EH347" s="62"/>
      <c r="EI347" s="62"/>
      <c r="EJ347" s="62"/>
      <c r="EK347" s="62">
        <f t="shared" si="14"/>
        <v>-37000</v>
      </c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>
        <f t="shared" si="15"/>
        <v>-37000</v>
      </c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6"/>
    </row>
    <row r="348" spans="1:166" ht="36.4" customHeight="1" x14ac:dyDescent="0.2">
      <c r="A348" s="68" t="s">
        <v>326</v>
      </c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  <c r="AA348" s="68"/>
      <c r="AB348" s="68"/>
      <c r="AC348" s="68"/>
      <c r="AD348" s="68"/>
      <c r="AE348" s="68"/>
      <c r="AF348" s="68"/>
      <c r="AG348" s="68"/>
      <c r="AH348" s="68"/>
      <c r="AI348" s="68"/>
      <c r="AJ348" s="69"/>
      <c r="AK348" s="58"/>
      <c r="AL348" s="59"/>
      <c r="AM348" s="59"/>
      <c r="AN348" s="59"/>
      <c r="AO348" s="59"/>
      <c r="AP348" s="59"/>
      <c r="AQ348" s="59" t="s">
        <v>440</v>
      </c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62">
        <v>-5558.22</v>
      </c>
      <c r="BD348" s="62"/>
      <c r="BE348" s="62"/>
      <c r="BF348" s="62"/>
      <c r="BG348" s="62"/>
      <c r="BH348" s="62"/>
      <c r="BI348" s="62"/>
      <c r="BJ348" s="62"/>
      <c r="BK348" s="62"/>
      <c r="BL348" s="62"/>
      <c r="BM348" s="62"/>
      <c r="BN348" s="62"/>
      <c r="BO348" s="62"/>
      <c r="BP348" s="62"/>
      <c r="BQ348" s="62"/>
      <c r="BR348" s="62"/>
      <c r="BS348" s="62"/>
      <c r="BT348" s="62"/>
      <c r="BU348" s="62">
        <v>-5558.22</v>
      </c>
      <c r="BV348" s="62"/>
      <c r="BW348" s="62"/>
      <c r="BX348" s="62"/>
      <c r="BY348" s="62"/>
      <c r="BZ348" s="62"/>
      <c r="CA348" s="62"/>
      <c r="CB348" s="62"/>
      <c r="CC348" s="62"/>
      <c r="CD348" s="62"/>
      <c r="CE348" s="62"/>
      <c r="CF348" s="62"/>
      <c r="CG348" s="62"/>
      <c r="CH348" s="62">
        <v>1525785.53</v>
      </c>
      <c r="CI348" s="62"/>
      <c r="CJ348" s="62"/>
      <c r="CK348" s="62"/>
      <c r="CL348" s="62"/>
      <c r="CM348" s="62"/>
      <c r="CN348" s="62"/>
      <c r="CO348" s="62"/>
      <c r="CP348" s="62"/>
      <c r="CQ348" s="62"/>
      <c r="CR348" s="62"/>
      <c r="CS348" s="62"/>
      <c r="CT348" s="62"/>
      <c r="CU348" s="62"/>
      <c r="CV348" s="62"/>
      <c r="CW348" s="62"/>
      <c r="CX348" s="62"/>
      <c r="CY348" s="62"/>
      <c r="CZ348" s="62"/>
      <c r="DA348" s="62"/>
      <c r="DB348" s="62"/>
      <c r="DC348" s="62"/>
      <c r="DD348" s="62"/>
      <c r="DE348" s="62"/>
      <c r="DF348" s="62"/>
      <c r="DG348" s="62"/>
      <c r="DH348" s="62"/>
      <c r="DI348" s="62"/>
      <c r="DJ348" s="62"/>
      <c r="DK348" s="62"/>
      <c r="DL348" s="62"/>
      <c r="DM348" s="62"/>
      <c r="DN348" s="62"/>
      <c r="DO348" s="62"/>
      <c r="DP348" s="62"/>
      <c r="DQ348" s="62"/>
      <c r="DR348" s="62"/>
      <c r="DS348" s="62"/>
      <c r="DT348" s="62"/>
      <c r="DU348" s="62"/>
      <c r="DV348" s="62"/>
      <c r="DW348" s="62"/>
      <c r="DX348" s="62">
        <f t="shared" si="13"/>
        <v>1525785.53</v>
      </c>
      <c r="DY348" s="62"/>
      <c r="DZ348" s="62"/>
      <c r="EA348" s="62"/>
      <c r="EB348" s="62"/>
      <c r="EC348" s="62"/>
      <c r="ED348" s="62"/>
      <c r="EE348" s="62"/>
      <c r="EF348" s="62"/>
      <c r="EG348" s="62"/>
      <c r="EH348" s="62"/>
      <c r="EI348" s="62"/>
      <c r="EJ348" s="62"/>
      <c r="EK348" s="62">
        <f t="shared" si="14"/>
        <v>-1531343.75</v>
      </c>
      <c r="EL348" s="62"/>
      <c r="EM348" s="62"/>
      <c r="EN348" s="62"/>
      <c r="EO348" s="62"/>
      <c r="EP348" s="62"/>
      <c r="EQ348" s="62"/>
      <c r="ER348" s="62"/>
      <c r="ES348" s="62"/>
      <c r="ET348" s="62"/>
      <c r="EU348" s="62"/>
      <c r="EV348" s="62"/>
      <c r="EW348" s="62"/>
      <c r="EX348" s="62">
        <f t="shared" si="15"/>
        <v>-1531343.75</v>
      </c>
      <c r="EY348" s="62"/>
      <c r="EZ348" s="62"/>
      <c r="FA348" s="62"/>
      <c r="FB348" s="62"/>
      <c r="FC348" s="62"/>
      <c r="FD348" s="62"/>
      <c r="FE348" s="62"/>
      <c r="FF348" s="62"/>
      <c r="FG348" s="62"/>
      <c r="FH348" s="62"/>
      <c r="FI348" s="62"/>
      <c r="FJ348" s="66"/>
    </row>
    <row r="349" spans="1:166" ht="36.4" customHeight="1" x14ac:dyDescent="0.2">
      <c r="A349" s="68" t="s">
        <v>326</v>
      </c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  <c r="AA349" s="68"/>
      <c r="AB349" s="68"/>
      <c r="AC349" s="68"/>
      <c r="AD349" s="68"/>
      <c r="AE349" s="68"/>
      <c r="AF349" s="68"/>
      <c r="AG349" s="68"/>
      <c r="AH349" s="68"/>
      <c r="AI349" s="68"/>
      <c r="AJ349" s="69"/>
      <c r="AK349" s="58"/>
      <c r="AL349" s="59"/>
      <c r="AM349" s="59"/>
      <c r="AN349" s="59"/>
      <c r="AO349" s="59"/>
      <c r="AP349" s="59"/>
      <c r="AQ349" s="59" t="s">
        <v>441</v>
      </c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62"/>
      <c r="BD349" s="62"/>
      <c r="BE349" s="62"/>
      <c r="BF349" s="62"/>
      <c r="BG349" s="62"/>
      <c r="BH349" s="62"/>
      <c r="BI349" s="62"/>
      <c r="BJ349" s="62"/>
      <c r="BK349" s="62"/>
      <c r="BL349" s="62"/>
      <c r="BM349" s="62"/>
      <c r="BN349" s="62"/>
      <c r="BO349" s="62"/>
      <c r="BP349" s="62"/>
      <c r="BQ349" s="62"/>
      <c r="BR349" s="62"/>
      <c r="BS349" s="62"/>
      <c r="BT349" s="62"/>
      <c r="BU349" s="62"/>
      <c r="BV349" s="62"/>
      <c r="BW349" s="62"/>
      <c r="BX349" s="62"/>
      <c r="BY349" s="62"/>
      <c r="BZ349" s="62"/>
      <c r="CA349" s="62"/>
      <c r="CB349" s="62"/>
      <c r="CC349" s="62"/>
      <c r="CD349" s="62"/>
      <c r="CE349" s="62"/>
      <c r="CF349" s="62"/>
      <c r="CG349" s="62"/>
      <c r="CH349" s="62">
        <v>347000</v>
      </c>
      <c r="CI349" s="62"/>
      <c r="CJ349" s="62"/>
      <c r="CK349" s="62"/>
      <c r="CL349" s="62"/>
      <c r="CM349" s="62"/>
      <c r="CN349" s="62"/>
      <c r="CO349" s="62"/>
      <c r="CP349" s="62"/>
      <c r="CQ349" s="62"/>
      <c r="CR349" s="62"/>
      <c r="CS349" s="62"/>
      <c r="CT349" s="62"/>
      <c r="CU349" s="62"/>
      <c r="CV349" s="62"/>
      <c r="CW349" s="62"/>
      <c r="CX349" s="62"/>
      <c r="CY349" s="62"/>
      <c r="CZ349" s="62"/>
      <c r="DA349" s="62"/>
      <c r="DB349" s="62"/>
      <c r="DC349" s="62"/>
      <c r="DD349" s="62"/>
      <c r="DE349" s="62"/>
      <c r="DF349" s="62"/>
      <c r="DG349" s="62"/>
      <c r="DH349" s="62"/>
      <c r="DI349" s="62"/>
      <c r="DJ349" s="62"/>
      <c r="DK349" s="62"/>
      <c r="DL349" s="62"/>
      <c r="DM349" s="62"/>
      <c r="DN349" s="62"/>
      <c r="DO349" s="62"/>
      <c r="DP349" s="62"/>
      <c r="DQ349" s="62"/>
      <c r="DR349" s="62"/>
      <c r="DS349" s="62"/>
      <c r="DT349" s="62"/>
      <c r="DU349" s="62"/>
      <c r="DV349" s="62"/>
      <c r="DW349" s="62"/>
      <c r="DX349" s="62">
        <f t="shared" si="13"/>
        <v>347000</v>
      </c>
      <c r="DY349" s="62"/>
      <c r="DZ349" s="62"/>
      <c r="EA349" s="62"/>
      <c r="EB349" s="62"/>
      <c r="EC349" s="62"/>
      <c r="ED349" s="62"/>
      <c r="EE349" s="62"/>
      <c r="EF349" s="62"/>
      <c r="EG349" s="62"/>
      <c r="EH349" s="62"/>
      <c r="EI349" s="62"/>
      <c r="EJ349" s="62"/>
      <c r="EK349" s="62">
        <f t="shared" si="14"/>
        <v>-347000</v>
      </c>
      <c r="EL349" s="62"/>
      <c r="EM349" s="62"/>
      <c r="EN349" s="62"/>
      <c r="EO349" s="62"/>
      <c r="EP349" s="62"/>
      <c r="EQ349" s="62"/>
      <c r="ER349" s="62"/>
      <c r="ES349" s="62"/>
      <c r="ET349" s="62"/>
      <c r="EU349" s="62"/>
      <c r="EV349" s="62"/>
      <c r="EW349" s="62"/>
      <c r="EX349" s="62">
        <f t="shared" si="15"/>
        <v>-347000</v>
      </c>
      <c r="EY349" s="62"/>
      <c r="EZ349" s="62"/>
      <c r="FA349" s="62"/>
      <c r="FB349" s="62"/>
      <c r="FC349" s="62"/>
      <c r="FD349" s="62"/>
      <c r="FE349" s="62"/>
      <c r="FF349" s="62"/>
      <c r="FG349" s="62"/>
      <c r="FH349" s="62"/>
      <c r="FI349" s="62"/>
      <c r="FJ349" s="66"/>
    </row>
    <row r="350" spans="1:166" ht="12.75" x14ac:dyDescent="0.2">
      <c r="A350" s="68" t="s">
        <v>183</v>
      </c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  <c r="AA350" s="68"/>
      <c r="AB350" s="68"/>
      <c r="AC350" s="68"/>
      <c r="AD350" s="68"/>
      <c r="AE350" s="68"/>
      <c r="AF350" s="68"/>
      <c r="AG350" s="68"/>
      <c r="AH350" s="68"/>
      <c r="AI350" s="68"/>
      <c r="AJ350" s="69"/>
      <c r="AK350" s="58"/>
      <c r="AL350" s="59"/>
      <c r="AM350" s="59"/>
      <c r="AN350" s="59"/>
      <c r="AO350" s="59"/>
      <c r="AP350" s="59"/>
      <c r="AQ350" s="59" t="s">
        <v>442</v>
      </c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62">
        <v>-5558.22</v>
      </c>
      <c r="BD350" s="62"/>
      <c r="BE350" s="62"/>
      <c r="BF350" s="62"/>
      <c r="BG350" s="62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62"/>
      <c r="BT350" s="62"/>
      <c r="BU350" s="62">
        <v>-5558.22</v>
      </c>
      <c r="BV350" s="62"/>
      <c r="BW350" s="62"/>
      <c r="BX350" s="62"/>
      <c r="BY350" s="62"/>
      <c r="BZ350" s="62"/>
      <c r="CA350" s="62"/>
      <c r="CB350" s="62"/>
      <c r="CC350" s="62"/>
      <c r="CD350" s="62"/>
      <c r="CE350" s="62"/>
      <c r="CF350" s="62"/>
      <c r="CG350" s="62"/>
      <c r="CH350" s="62"/>
      <c r="CI350" s="62"/>
      <c r="CJ350" s="62"/>
      <c r="CK350" s="62"/>
      <c r="CL350" s="62"/>
      <c r="CM350" s="62"/>
      <c r="CN350" s="62"/>
      <c r="CO350" s="62"/>
      <c r="CP350" s="62"/>
      <c r="CQ350" s="62"/>
      <c r="CR350" s="62"/>
      <c r="CS350" s="62"/>
      <c r="CT350" s="62"/>
      <c r="CU350" s="62"/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>
        <f t="shared" ref="DX350:DX399" si="16">CH350+CX350+DK350</f>
        <v>0</v>
      </c>
      <c r="DY350" s="62"/>
      <c r="DZ350" s="62"/>
      <c r="EA350" s="62"/>
      <c r="EB350" s="62"/>
      <c r="EC350" s="62"/>
      <c r="ED350" s="62"/>
      <c r="EE350" s="62"/>
      <c r="EF350" s="62"/>
      <c r="EG350" s="62"/>
      <c r="EH350" s="62"/>
      <c r="EI350" s="62"/>
      <c r="EJ350" s="62"/>
      <c r="EK350" s="62">
        <f t="shared" ref="EK350:EK398" si="17">BC350-DX350</f>
        <v>-5558.22</v>
      </c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>
        <f t="shared" ref="EX350:EX398" si="18">BU350-DX350</f>
        <v>-5558.22</v>
      </c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6"/>
    </row>
    <row r="351" spans="1:166" ht="12.75" x14ac:dyDescent="0.2">
      <c r="A351" s="68" t="s">
        <v>162</v>
      </c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  <c r="AA351" s="68"/>
      <c r="AB351" s="68"/>
      <c r="AC351" s="68"/>
      <c r="AD351" s="68"/>
      <c r="AE351" s="68"/>
      <c r="AF351" s="68"/>
      <c r="AG351" s="68"/>
      <c r="AH351" s="68"/>
      <c r="AI351" s="68"/>
      <c r="AJ351" s="69"/>
      <c r="AK351" s="58"/>
      <c r="AL351" s="59"/>
      <c r="AM351" s="59"/>
      <c r="AN351" s="59"/>
      <c r="AO351" s="59"/>
      <c r="AP351" s="59"/>
      <c r="AQ351" s="59" t="s">
        <v>443</v>
      </c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62">
        <v>38402</v>
      </c>
      <c r="BD351" s="62"/>
      <c r="BE351" s="62"/>
      <c r="BF351" s="62"/>
      <c r="BG351" s="62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62"/>
      <c r="BT351" s="62"/>
      <c r="BU351" s="62">
        <v>38402</v>
      </c>
      <c r="BV351" s="62"/>
      <c r="BW351" s="62"/>
      <c r="BX351" s="62"/>
      <c r="BY351" s="62"/>
      <c r="BZ351" s="62"/>
      <c r="CA351" s="62"/>
      <c r="CB351" s="62"/>
      <c r="CC351" s="62"/>
      <c r="CD351" s="62"/>
      <c r="CE351" s="62"/>
      <c r="CF351" s="62"/>
      <c r="CG351" s="62"/>
      <c r="CH351" s="62"/>
      <c r="CI351" s="62"/>
      <c r="CJ351" s="62"/>
      <c r="CK351" s="62"/>
      <c r="CL351" s="62"/>
      <c r="CM351" s="62"/>
      <c r="CN351" s="62"/>
      <c r="CO351" s="62"/>
      <c r="CP351" s="62"/>
      <c r="CQ351" s="62"/>
      <c r="CR351" s="62"/>
      <c r="CS351" s="62"/>
      <c r="CT351" s="62"/>
      <c r="CU351" s="62"/>
      <c r="CV351" s="62"/>
      <c r="CW351" s="62"/>
      <c r="CX351" s="62"/>
      <c r="CY351" s="62"/>
      <c r="CZ351" s="62"/>
      <c r="DA351" s="62"/>
      <c r="DB351" s="62"/>
      <c r="DC351" s="62"/>
      <c r="DD351" s="62"/>
      <c r="DE351" s="62"/>
      <c r="DF351" s="62"/>
      <c r="DG351" s="62"/>
      <c r="DH351" s="62"/>
      <c r="DI351" s="62"/>
      <c r="DJ351" s="62"/>
      <c r="DK351" s="62"/>
      <c r="DL351" s="62"/>
      <c r="DM351" s="62"/>
      <c r="DN351" s="62"/>
      <c r="DO351" s="62"/>
      <c r="DP351" s="62"/>
      <c r="DQ351" s="62"/>
      <c r="DR351" s="62"/>
      <c r="DS351" s="62"/>
      <c r="DT351" s="62"/>
      <c r="DU351" s="62"/>
      <c r="DV351" s="62"/>
      <c r="DW351" s="62"/>
      <c r="DX351" s="62">
        <f t="shared" si="16"/>
        <v>0</v>
      </c>
      <c r="DY351" s="62"/>
      <c r="DZ351" s="62"/>
      <c r="EA351" s="62"/>
      <c r="EB351" s="62"/>
      <c r="EC351" s="62"/>
      <c r="ED351" s="62"/>
      <c r="EE351" s="62"/>
      <c r="EF351" s="62"/>
      <c r="EG351" s="62"/>
      <c r="EH351" s="62"/>
      <c r="EI351" s="62"/>
      <c r="EJ351" s="62"/>
      <c r="EK351" s="62">
        <f t="shared" si="17"/>
        <v>38402</v>
      </c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>
        <f t="shared" si="18"/>
        <v>38402</v>
      </c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6"/>
    </row>
    <row r="352" spans="1:166" ht="24.2" customHeight="1" x14ac:dyDescent="0.2">
      <c r="A352" s="68" t="s">
        <v>164</v>
      </c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  <c r="AA352" s="68"/>
      <c r="AB352" s="68"/>
      <c r="AC352" s="68"/>
      <c r="AD352" s="68"/>
      <c r="AE352" s="68"/>
      <c r="AF352" s="68"/>
      <c r="AG352" s="68"/>
      <c r="AH352" s="68"/>
      <c r="AI352" s="68"/>
      <c r="AJ352" s="69"/>
      <c r="AK352" s="58"/>
      <c r="AL352" s="59"/>
      <c r="AM352" s="59"/>
      <c r="AN352" s="59"/>
      <c r="AO352" s="59"/>
      <c r="AP352" s="59"/>
      <c r="AQ352" s="59" t="s">
        <v>444</v>
      </c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62">
        <v>11598</v>
      </c>
      <c r="BD352" s="62"/>
      <c r="BE352" s="62"/>
      <c r="BF352" s="62"/>
      <c r="BG352" s="62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>
        <v>11598</v>
      </c>
      <c r="BV352" s="62"/>
      <c r="BW352" s="62"/>
      <c r="BX352" s="62"/>
      <c r="BY352" s="62"/>
      <c r="BZ352" s="62"/>
      <c r="CA352" s="62"/>
      <c r="CB352" s="62"/>
      <c r="CC352" s="62"/>
      <c r="CD352" s="62"/>
      <c r="CE352" s="62"/>
      <c r="CF352" s="62"/>
      <c r="CG352" s="62"/>
      <c r="CH352" s="62"/>
      <c r="CI352" s="62"/>
      <c r="CJ352" s="62"/>
      <c r="CK352" s="62"/>
      <c r="CL352" s="62"/>
      <c r="CM352" s="62"/>
      <c r="CN352" s="62"/>
      <c r="CO352" s="62"/>
      <c r="CP352" s="62"/>
      <c r="CQ352" s="62"/>
      <c r="CR352" s="62"/>
      <c r="CS352" s="62"/>
      <c r="CT352" s="62"/>
      <c r="CU352" s="62"/>
      <c r="CV352" s="62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>
        <f t="shared" si="16"/>
        <v>0</v>
      </c>
      <c r="DY352" s="62"/>
      <c r="DZ352" s="62"/>
      <c r="EA352" s="62"/>
      <c r="EB352" s="62"/>
      <c r="EC352" s="62"/>
      <c r="ED352" s="62"/>
      <c r="EE352" s="62"/>
      <c r="EF352" s="62"/>
      <c r="EG352" s="62"/>
      <c r="EH352" s="62"/>
      <c r="EI352" s="62"/>
      <c r="EJ352" s="62"/>
      <c r="EK352" s="62">
        <f t="shared" si="17"/>
        <v>11598</v>
      </c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>
        <f t="shared" si="18"/>
        <v>11598</v>
      </c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6"/>
    </row>
    <row r="353" spans="1:166" ht="36.4" customHeight="1" x14ac:dyDescent="0.2">
      <c r="A353" s="68" t="s">
        <v>326</v>
      </c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  <c r="AA353" s="68"/>
      <c r="AB353" s="68"/>
      <c r="AC353" s="68"/>
      <c r="AD353" s="68"/>
      <c r="AE353" s="68"/>
      <c r="AF353" s="68"/>
      <c r="AG353" s="68"/>
      <c r="AH353" s="68"/>
      <c r="AI353" s="68"/>
      <c r="AJ353" s="69"/>
      <c r="AK353" s="58"/>
      <c r="AL353" s="59"/>
      <c r="AM353" s="59"/>
      <c r="AN353" s="59"/>
      <c r="AO353" s="59"/>
      <c r="AP353" s="59"/>
      <c r="AQ353" s="59" t="s">
        <v>445</v>
      </c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62">
        <v>50000</v>
      </c>
      <c r="BD353" s="62"/>
      <c r="BE353" s="62"/>
      <c r="BF353" s="62"/>
      <c r="BG353" s="62"/>
      <c r="BH353" s="62"/>
      <c r="BI353" s="62"/>
      <c r="BJ353" s="62"/>
      <c r="BK353" s="62"/>
      <c r="BL353" s="62"/>
      <c r="BM353" s="62"/>
      <c r="BN353" s="62"/>
      <c r="BO353" s="62"/>
      <c r="BP353" s="62"/>
      <c r="BQ353" s="62"/>
      <c r="BR353" s="62"/>
      <c r="BS353" s="62"/>
      <c r="BT353" s="62"/>
      <c r="BU353" s="62">
        <v>50000</v>
      </c>
      <c r="BV353" s="62"/>
      <c r="BW353" s="62"/>
      <c r="BX353" s="62"/>
      <c r="BY353" s="62"/>
      <c r="BZ353" s="62"/>
      <c r="CA353" s="62"/>
      <c r="CB353" s="62"/>
      <c r="CC353" s="62"/>
      <c r="CD353" s="62"/>
      <c r="CE353" s="62"/>
      <c r="CF353" s="62"/>
      <c r="CG353" s="62"/>
      <c r="CH353" s="62"/>
      <c r="CI353" s="62"/>
      <c r="CJ353" s="62"/>
      <c r="CK353" s="62"/>
      <c r="CL353" s="62"/>
      <c r="CM353" s="62"/>
      <c r="CN353" s="62"/>
      <c r="CO353" s="62"/>
      <c r="CP353" s="62"/>
      <c r="CQ353" s="62"/>
      <c r="CR353" s="62"/>
      <c r="CS353" s="62"/>
      <c r="CT353" s="62"/>
      <c r="CU353" s="62"/>
      <c r="CV353" s="62"/>
      <c r="CW353" s="62"/>
      <c r="CX353" s="62"/>
      <c r="CY353" s="62"/>
      <c r="CZ353" s="62"/>
      <c r="DA353" s="62"/>
      <c r="DB353" s="62"/>
      <c r="DC353" s="62"/>
      <c r="DD353" s="62"/>
      <c r="DE353" s="62"/>
      <c r="DF353" s="62"/>
      <c r="DG353" s="62"/>
      <c r="DH353" s="62"/>
      <c r="DI353" s="62"/>
      <c r="DJ353" s="62"/>
      <c r="DK353" s="62"/>
      <c r="DL353" s="62"/>
      <c r="DM353" s="62"/>
      <c r="DN353" s="62"/>
      <c r="DO353" s="62"/>
      <c r="DP353" s="62"/>
      <c r="DQ353" s="62"/>
      <c r="DR353" s="62"/>
      <c r="DS353" s="62"/>
      <c r="DT353" s="62"/>
      <c r="DU353" s="62"/>
      <c r="DV353" s="62"/>
      <c r="DW353" s="62"/>
      <c r="DX353" s="62">
        <f t="shared" si="16"/>
        <v>0</v>
      </c>
      <c r="DY353" s="62"/>
      <c r="DZ353" s="62"/>
      <c r="EA353" s="62"/>
      <c r="EB353" s="62"/>
      <c r="EC353" s="62"/>
      <c r="ED353" s="62"/>
      <c r="EE353" s="62"/>
      <c r="EF353" s="62"/>
      <c r="EG353" s="62"/>
      <c r="EH353" s="62"/>
      <c r="EI353" s="62"/>
      <c r="EJ353" s="62"/>
      <c r="EK353" s="62">
        <f t="shared" si="17"/>
        <v>50000</v>
      </c>
      <c r="EL353" s="62"/>
      <c r="EM353" s="62"/>
      <c r="EN353" s="62"/>
      <c r="EO353" s="62"/>
      <c r="EP353" s="62"/>
      <c r="EQ353" s="62"/>
      <c r="ER353" s="62"/>
      <c r="ES353" s="62"/>
      <c r="ET353" s="62"/>
      <c r="EU353" s="62"/>
      <c r="EV353" s="62"/>
      <c r="EW353" s="62"/>
      <c r="EX353" s="62">
        <f t="shared" si="18"/>
        <v>50000</v>
      </c>
      <c r="EY353" s="62"/>
      <c r="EZ353" s="62"/>
      <c r="FA353" s="62"/>
      <c r="FB353" s="62"/>
      <c r="FC353" s="62"/>
      <c r="FD353" s="62"/>
      <c r="FE353" s="62"/>
      <c r="FF353" s="62"/>
      <c r="FG353" s="62"/>
      <c r="FH353" s="62"/>
      <c r="FI353" s="62"/>
      <c r="FJ353" s="66"/>
    </row>
    <row r="354" spans="1:166" ht="24.2" customHeight="1" x14ac:dyDescent="0.2">
      <c r="A354" s="68" t="s">
        <v>213</v>
      </c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  <c r="AA354" s="68"/>
      <c r="AB354" s="68"/>
      <c r="AC354" s="68"/>
      <c r="AD354" s="68"/>
      <c r="AE354" s="68"/>
      <c r="AF354" s="68"/>
      <c r="AG354" s="68"/>
      <c r="AH354" s="68"/>
      <c r="AI354" s="68"/>
      <c r="AJ354" s="69"/>
      <c r="AK354" s="58"/>
      <c r="AL354" s="59"/>
      <c r="AM354" s="59"/>
      <c r="AN354" s="59"/>
      <c r="AO354" s="59"/>
      <c r="AP354" s="59"/>
      <c r="AQ354" s="59" t="s">
        <v>446</v>
      </c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62">
        <v>100000</v>
      </c>
      <c r="BD354" s="62"/>
      <c r="BE354" s="62"/>
      <c r="BF354" s="62"/>
      <c r="BG354" s="62"/>
      <c r="BH354" s="62"/>
      <c r="BI354" s="62"/>
      <c r="BJ354" s="62"/>
      <c r="BK354" s="62"/>
      <c r="BL354" s="62"/>
      <c r="BM354" s="62"/>
      <c r="BN354" s="62"/>
      <c r="BO354" s="62"/>
      <c r="BP354" s="62"/>
      <c r="BQ354" s="62"/>
      <c r="BR354" s="62"/>
      <c r="BS354" s="62"/>
      <c r="BT354" s="62"/>
      <c r="BU354" s="62">
        <v>100000</v>
      </c>
      <c r="BV354" s="62"/>
      <c r="BW354" s="62"/>
      <c r="BX354" s="62"/>
      <c r="BY354" s="62"/>
      <c r="BZ354" s="62"/>
      <c r="CA354" s="62"/>
      <c r="CB354" s="62"/>
      <c r="CC354" s="62"/>
      <c r="CD354" s="62"/>
      <c r="CE354" s="62"/>
      <c r="CF354" s="62"/>
      <c r="CG354" s="62"/>
      <c r="CH354" s="62"/>
      <c r="CI354" s="62"/>
      <c r="CJ354" s="62"/>
      <c r="CK354" s="62"/>
      <c r="CL354" s="62"/>
      <c r="CM354" s="62"/>
      <c r="CN354" s="62"/>
      <c r="CO354" s="62"/>
      <c r="CP354" s="62"/>
      <c r="CQ354" s="62"/>
      <c r="CR354" s="62"/>
      <c r="CS354" s="62"/>
      <c r="CT354" s="62"/>
      <c r="CU354" s="62"/>
      <c r="CV354" s="62"/>
      <c r="CW354" s="62"/>
      <c r="CX354" s="62"/>
      <c r="CY354" s="62"/>
      <c r="CZ354" s="62"/>
      <c r="DA354" s="62"/>
      <c r="DB354" s="62"/>
      <c r="DC354" s="62"/>
      <c r="DD354" s="62"/>
      <c r="DE354" s="62"/>
      <c r="DF354" s="62"/>
      <c r="DG354" s="62"/>
      <c r="DH354" s="62"/>
      <c r="DI354" s="62"/>
      <c r="DJ354" s="62"/>
      <c r="DK354" s="62"/>
      <c r="DL354" s="62"/>
      <c r="DM354" s="62"/>
      <c r="DN354" s="62"/>
      <c r="DO354" s="62"/>
      <c r="DP354" s="62"/>
      <c r="DQ354" s="62"/>
      <c r="DR354" s="62"/>
      <c r="DS354" s="62"/>
      <c r="DT354" s="62"/>
      <c r="DU354" s="62"/>
      <c r="DV354" s="62"/>
      <c r="DW354" s="62"/>
      <c r="DX354" s="62">
        <f t="shared" si="16"/>
        <v>0</v>
      </c>
      <c r="DY354" s="62"/>
      <c r="DZ354" s="62"/>
      <c r="EA354" s="62"/>
      <c r="EB354" s="62"/>
      <c r="EC354" s="62"/>
      <c r="ED354" s="62"/>
      <c r="EE354" s="62"/>
      <c r="EF354" s="62"/>
      <c r="EG354" s="62"/>
      <c r="EH354" s="62"/>
      <c r="EI354" s="62"/>
      <c r="EJ354" s="62"/>
      <c r="EK354" s="62">
        <f t="shared" si="17"/>
        <v>100000</v>
      </c>
      <c r="EL354" s="62"/>
      <c r="EM354" s="62"/>
      <c r="EN354" s="62"/>
      <c r="EO354" s="62"/>
      <c r="EP354" s="62"/>
      <c r="EQ354" s="62"/>
      <c r="ER354" s="62"/>
      <c r="ES354" s="62"/>
      <c r="ET354" s="62"/>
      <c r="EU354" s="62"/>
      <c r="EV354" s="62"/>
      <c r="EW354" s="62"/>
      <c r="EX354" s="62">
        <f t="shared" si="18"/>
        <v>100000</v>
      </c>
      <c r="EY354" s="62"/>
      <c r="EZ354" s="62"/>
      <c r="FA354" s="62"/>
      <c r="FB354" s="62"/>
      <c r="FC354" s="62"/>
      <c r="FD354" s="62"/>
      <c r="FE354" s="62"/>
      <c r="FF354" s="62"/>
      <c r="FG354" s="62"/>
      <c r="FH354" s="62"/>
      <c r="FI354" s="62"/>
      <c r="FJ354" s="66"/>
    </row>
    <row r="355" spans="1:166" ht="36.4" customHeight="1" x14ac:dyDescent="0.2">
      <c r="A355" s="68" t="s">
        <v>326</v>
      </c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  <c r="AA355" s="68"/>
      <c r="AB355" s="68"/>
      <c r="AC355" s="68"/>
      <c r="AD355" s="68"/>
      <c r="AE355" s="68"/>
      <c r="AF355" s="68"/>
      <c r="AG355" s="68"/>
      <c r="AH355" s="68"/>
      <c r="AI355" s="68"/>
      <c r="AJ355" s="69"/>
      <c r="AK355" s="58"/>
      <c r="AL355" s="59"/>
      <c r="AM355" s="59"/>
      <c r="AN355" s="59"/>
      <c r="AO355" s="59"/>
      <c r="AP355" s="59"/>
      <c r="AQ355" s="59" t="s">
        <v>447</v>
      </c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62">
        <v>100000</v>
      </c>
      <c r="BD355" s="62"/>
      <c r="BE355" s="62"/>
      <c r="BF355" s="62"/>
      <c r="BG355" s="62"/>
      <c r="BH355" s="62"/>
      <c r="BI355" s="62"/>
      <c r="BJ355" s="62"/>
      <c r="BK355" s="62"/>
      <c r="BL355" s="62"/>
      <c r="BM355" s="62"/>
      <c r="BN355" s="62"/>
      <c r="BO355" s="62"/>
      <c r="BP355" s="62"/>
      <c r="BQ355" s="62"/>
      <c r="BR355" s="62"/>
      <c r="BS355" s="62"/>
      <c r="BT355" s="62"/>
      <c r="BU355" s="62">
        <v>100000</v>
      </c>
      <c r="BV355" s="62"/>
      <c r="BW355" s="62"/>
      <c r="BX355" s="62"/>
      <c r="BY355" s="62"/>
      <c r="BZ355" s="62"/>
      <c r="CA355" s="62"/>
      <c r="CB355" s="62"/>
      <c r="CC355" s="62"/>
      <c r="CD355" s="62"/>
      <c r="CE355" s="62"/>
      <c r="CF355" s="62"/>
      <c r="CG355" s="62"/>
      <c r="CH355" s="62"/>
      <c r="CI355" s="62"/>
      <c r="CJ355" s="62"/>
      <c r="CK355" s="62"/>
      <c r="CL355" s="62"/>
      <c r="CM355" s="62"/>
      <c r="CN355" s="62"/>
      <c r="CO355" s="62"/>
      <c r="CP355" s="62"/>
      <c r="CQ355" s="62"/>
      <c r="CR355" s="62"/>
      <c r="CS355" s="62"/>
      <c r="CT355" s="62"/>
      <c r="CU355" s="62"/>
      <c r="CV355" s="62"/>
      <c r="CW355" s="62"/>
      <c r="CX355" s="62"/>
      <c r="CY355" s="62"/>
      <c r="CZ355" s="62"/>
      <c r="DA355" s="62"/>
      <c r="DB355" s="62"/>
      <c r="DC355" s="62"/>
      <c r="DD355" s="62"/>
      <c r="DE355" s="62"/>
      <c r="DF355" s="62"/>
      <c r="DG355" s="62"/>
      <c r="DH355" s="62"/>
      <c r="DI355" s="62"/>
      <c r="DJ355" s="62"/>
      <c r="DK355" s="62"/>
      <c r="DL355" s="62"/>
      <c r="DM355" s="62"/>
      <c r="DN355" s="62"/>
      <c r="DO355" s="62"/>
      <c r="DP355" s="62"/>
      <c r="DQ355" s="62"/>
      <c r="DR355" s="62"/>
      <c r="DS355" s="62"/>
      <c r="DT355" s="62"/>
      <c r="DU355" s="62"/>
      <c r="DV355" s="62"/>
      <c r="DW355" s="62"/>
      <c r="DX355" s="62">
        <f t="shared" si="16"/>
        <v>0</v>
      </c>
      <c r="DY355" s="62"/>
      <c r="DZ355" s="62"/>
      <c r="EA355" s="62"/>
      <c r="EB355" s="62"/>
      <c r="EC355" s="62"/>
      <c r="ED355" s="62"/>
      <c r="EE355" s="62"/>
      <c r="EF355" s="62"/>
      <c r="EG355" s="62"/>
      <c r="EH355" s="62"/>
      <c r="EI355" s="62"/>
      <c r="EJ355" s="62"/>
      <c r="EK355" s="62">
        <f t="shared" si="17"/>
        <v>100000</v>
      </c>
      <c r="EL355" s="62"/>
      <c r="EM355" s="62"/>
      <c r="EN355" s="62"/>
      <c r="EO355" s="62"/>
      <c r="EP355" s="62"/>
      <c r="EQ355" s="62"/>
      <c r="ER355" s="62"/>
      <c r="ES355" s="62"/>
      <c r="ET355" s="62"/>
      <c r="EU355" s="62"/>
      <c r="EV355" s="62"/>
      <c r="EW355" s="62"/>
      <c r="EX355" s="62">
        <f t="shared" si="18"/>
        <v>100000</v>
      </c>
      <c r="EY355" s="62"/>
      <c r="EZ355" s="62"/>
      <c r="FA355" s="62"/>
      <c r="FB355" s="62"/>
      <c r="FC355" s="62"/>
      <c r="FD355" s="62"/>
      <c r="FE355" s="62"/>
      <c r="FF355" s="62"/>
      <c r="FG355" s="62"/>
      <c r="FH355" s="62"/>
      <c r="FI355" s="62"/>
      <c r="FJ355" s="66"/>
    </row>
    <row r="356" spans="1:166" ht="12.75" x14ac:dyDescent="0.2">
      <c r="A356" s="68" t="s">
        <v>169</v>
      </c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  <c r="AA356" s="68"/>
      <c r="AB356" s="68"/>
      <c r="AC356" s="68"/>
      <c r="AD356" s="68"/>
      <c r="AE356" s="68"/>
      <c r="AF356" s="68"/>
      <c r="AG356" s="68"/>
      <c r="AH356" s="68"/>
      <c r="AI356" s="68"/>
      <c r="AJ356" s="69"/>
      <c r="AK356" s="58"/>
      <c r="AL356" s="59"/>
      <c r="AM356" s="59"/>
      <c r="AN356" s="59"/>
      <c r="AO356" s="59"/>
      <c r="AP356" s="59"/>
      <c r="AQ356" s="59" t="s">
        <v>448</v>
      </c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62">
        <v>250000</v>
      </c>
      <c r="BD356" s="62"/>
      <c r="BE356" s="62"/>
      <c r="BF356" s="62"/>
      <c r="BG356" s="62"/>
      <c r="BH356" s="62"/>
      <c r="BI356" s="62"/>
      <c r="BJ356" s="62"/>
      <c r="BK356" s="62"/>
      <c r="BL356" s="62"/>
      <c r="BM356" s="62"/>
      <c r="BN356" s="62"/>
      <c r="BO356" s="62"/>
      <c r="BP356" s="62"/>
      <c r="BQ356" s="62"/>
      <c r="BR356" s="62"/>
      <c r="BS356" s="62"/>
      <c r="BT356" s="62"/>
      <c r="BU356" s="62">
        <v>250000</v>
      </c>
      <c r="BV356" s="62"/>
      <c r="BW356" s="62"/>
      <c r="BX356" s="62"/>
      <c r="BY356" s="62"/>
      <c r="BZ356" s="62"/>
      <c r="CA356" s="62"/>
      <c r="CB356" s="62"/>
      <c r="CC356" s="62"/>
      <c r="CD356" s="62"/>
      <c r="CE356" s="62"/>
      <c r="CF356" s="62"/>
      <c r="CG356" s="62"/>
      <c r="CH356" s="62"/>
      <c r="CI356" s="62"/>
      <c r="CJ356" s="62"/>
      <c r="CK356" s="62"/>
      <c r="CL356" s="62"/>
      <c r="CM356" s="62"/>
      <c r="CN356" s="62"/>
      <c r="CO356" s="62"/>
      <c r="CP356" s="62"/>
      <c r="CQ356" s="62"/>
      <c r="CR356" s="62"/>
      <c r="CS356" s="62"/>
      <c r="CT356" s="62"/>
      <c r="CU356" s="62"/>
      <c r="CV356" s="62"/>
      <c r="CW356" s="62"/>
      <c r="CX356" s="62"/>
      <c r="CY356" s="62"/>
      <c r="CZ356" s="62"/>
      <c r="DA356" s="62"/>
      <c r="DB356" s="62"/>
      <c r="DC356" s="62"/>
      <c r="DD356" s="62"/>
      <c r="DE356" s="62"/>
      <c r="DF356" s="62"/>
      <c r="DG356" s="62"/>
      <c r="DH356" s="62"/>
      <c r="DI356" s="62"/>
      <c r="DJ356" s="62"/>
      <c r="DK356" s="62"/>
      <c r="DL356" s="62"/>
      <c r="DM356" s="62"/>
      <c r="DN356" s="62"/>
      <c r="DO356" s="62"/>
      <c r="DP356" s="62"/>
      <c r="DQ356" s="62"/>
      <c r="DR356" s="62"/>
      <c r="DS356" s="62"/>
      <c r="DT356" s="62"/>
      <c r="DU356" s="62"/>
      <c r="DV356" s="62"/>
      <c r="DW356" s="62"/>
      <c r="DX356" s="62">
        <f t="shared" si="16"/>
        <v>0</v>
      </c>
      <c r="DY356" s="62"/>
      <c r="DZ356" s="62"/>
      <c r="EA356" s="62"/>
      <c r="EB356" s="62"/>
      <c r="EC356" s="62"/>
      <c r="ED356" s="62"/>
      <c r="EE356" s="62"/>
      <c r="EF356" s="62"/>
      <c r="EG356" s="62"/>
      <c r="EH356" s="62"/>
      <c r="EI356" s="62"/>
      <c r="EJ356" s="62"/>
      <c r="EK356" s="62">
        <f t="shared" si="17"/>
        <v>250000</v>
      </c>
      <c r="EL356" s="62"/>
      <c r="EM356" s="62"/>
      <c r="EN356" s="62"/>
      <c r="EO356" s="62"/>
      <c r="EP356" s="62"/>
      <c r="EQ356" s="62"/>
      <c r="ER356" s="62"/>
      <c r="ES356" s="62"/>
      <c r="ET356" s="62"/>
      <c r="EU356" s="62"/>
      <c r="EV356" s="62"/>
      <c r="EW356" s="62"/>
      <c r="EX356" s="62">
        <f t="shared" si="18"/>
        <v>250000</v>
      </c>
      <c r="EY356" s="62"/>
      <c r="EZ356" s="62"/>
      <c r="FA356" s="62"/>
      <c r="FB356" s="62"/>
      <c r="FC356" s="62"/>
      <c r="FD356" s="62"/>
      <c r="FE356" s="62"/>
      <c r="FF356" s="62"/>
      <c r="FG356" s="62"/>
      <c r="FH356" s="62"/>
      <c r="FI356" s="62"/>
      <c r="FJ356" s="66"/>
    </row>
    <row r="357" spans="1:166" ht="24.2" customHeight="1" x14ac:dyDescent="0.2">
      <c r="A357" s="68" t="s">
        <v>179</v>
      </c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  <c r="AA357" s="68"/>
      <c r="AB357" s="68"/>
      <c r="AC357" s="68"/>
      <c r="AD357" s="68"/>
      <c r="AE357" s="68"/>
      <c r="AF357" s="68"/>
      <c r="AG357" s="68"/>
      <c r="AH357" s="68"/>
      <c r="AI357" s="68"/>
      <c r="AJ357" s="69"/>
      <c r="AK357" s="58"/>
      <c r="AL357" s="59"/>
      <c r="AM357" s="59"/>
      <c r="AN357" s="59"/>
      <c r="AO357" s="59"/>
      <c r="AP357" s="59"/>
      <c r="AQ357" s="59" t="s">
        <v>449</v>
      </c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62">
        <v>-35000</v>
      </c>
      <c r="BD357" s="62"/>
      <c r="BE357" s="62"/>
      <c r="BF357" s="62"/>
      <c r="BG357" s="62"/>
      <c r="BH357" s="62"/>
      <c r="BI357" s="62"/>
      <c r="BJ357" s="62"/>
      <c r="BK357" s="62"/>
      <c r="BL357" s="62"/>
      <c r="BM357" s="62"/>
      <c r="BN357" s="62"/>
      <c r="BO357" s="62"/>
      <c r="BP357" s="62"/>
      <c r="BQ357" s="62"/>
      <c r="BR357" s="62"/>
      <c r="BS357" s="62"/>
      <c r="BT357" s="62"/>
      <c r="BU357" s="62">
        <v>-35000</v>
      </c>
      <c r="BV357" s="62"/>
      <c r="BW357" s="62"/>
      <c r="BX357" s="62"/>
      <c r="BY357" s="62"/>
      <c r="BZ357" s="62"/>
      <c r="CA357" s="62"/>
      <c r="CB357" s="62"/>
      <c r="CC357" s="62"/>
      <c r="CD357" s="62"/>
      <c r="CE357" s="62"/>
      <c r="CF357" s="62"/>
      <c r="CG357" s="62"/>
      <c r="CH357" s="62"/>
      <c r="CI357" s="62"/>
      <c r="CJ357" s="62"/>
      <c r="CK357" s="62"/>
      <c r="CL357" s="62"/>
      <c r="CM357" s="62"/>
      <c r="CN357" s="62"/>
      <c r="CO357" s="62"/>
      <c r="CP357" s="62"/>
      <c r="CQ357" s="62"/>
      <c r="CR357" s="62"/>
      <c r="CS357" s="62"/>
      <c r="CT357" s="62"/>
      <c r="CU357" s="62"/>
      <c r="CV357" s="62"/>
      <c r="CW357" s="62"/>
      <c r="CX357" s="62"/>
      <c r="CY357" s="62"/>
      <c r="CZ357" s="62"/>
      <c r="DA357" s="62"/>
      <c r="DB357" s="62"/>
      <c r="DC357" s="62"/>
      <c r="DD357" s="62"/>
      <c r="DE357" s="62"/>
      <c r="DF357" s="62"/>
      <c r="DG357" s="62"/>
      <c r="DH357" s="62"/>
      <c r="DI357" s="62"/>
      <c r="DJ357" s="62"/>
      <c r="DK357" s="62"/>
      <c r="DL357" s="62"/>
      <c r="DM357" s="62"/>
      <c r="DN357" s="62"/>
      <c r="DO357" s="62"/>
      <c r="DP357" s="62"/>
      <c r="DQ357" s="62"/>
      <c r="DR357" s="62"/>
      <c r="DS357" s="62"/>
      <c r="DT357" s="62"/>
      <c r="DU357" s="62"/>
      <c r="DV357" s="62"/>
      <c r="DW357" s="62"/>
      <c r="DX357" s="62">
        <f t="shared" si="16"/>
        <v>0</v>
      </c>
      <c r="DY357" s="62"/>
      <c r="DZ357" s="62"/>
      <c r="EA357" s="62"/>
      <c r="EB357" s="62"/>
      <c r="EC357" s="62"/>
      <c r="ED357" s="62"/>
      <c r="EE357" s="62"/>
      <c r="EF357" s="62"/>
      <c r="EG357" s="62"/>
      <c r="EH357" s="62"/>
      <c r="EI357" s="62"/>
      <c r="EJ357" s="62"/>
      <c r="EK357" s="62">
        <f t="shared" si="17"/>
        <v>-35000</v>
      </c>
      <c r="EL357" s="62"/>
      <c r="EM357" s="62"/>
      <c r="EN357" s="62"/>
      <c r="EO357" s="62"/>
      <c r="EP357" s="62"/>
      <c r="EQ357" s="62"/>
      <c r="ER357" s="62"/>
      <c r="ES357" s="62"/>
      <c r="ET357" s="62"/>
      <c r="EU357" s="62"/>
      <c r="EV357" s="62"/>
      <c r="EW357" s="62"/>
      <c r="EX357" s="62">
        <f t="shared" si="18"/>
        <v>-35000</v>
      </c>
      <c r="EY357" s="62"/>
      <c r="EZ357" s="62"/>
      <c r="FA357" s="62"/>
      <c r="FB357" s="62"/>
      <c r="FC357" s="62"/>
      <c r="FD357" s="62"/>
      <c r="FE357" s="62"/>
      <c r="FF357" s="62"/>
      <c r="FG357" s="62"/>
      <c r="FH357" s="62"/>
      <c r="FI357" s="62"/>
      <c r="FJ357" s="66"/>
    </row>
    <row r="358" spans="1:166" ht="36.4" customHeight="1" x14ac:dyDescent="0.2">
      <c r="A358" s="68" t="s">
        <v>379</v>
      </c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9"/>
      <c r="AK358" s="58"/>
      <c r="AL358" s="59"/>
      <c r="AM358" s="59"/>
      <c r="AN358" s="59"/>
      <c r="AO358" s="59"/>
      <c r="AP358" s="59"/>
      <c r="AQ358" s="59" t="s">
        <v>450</v>
      </c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62">
        <v>323000</v>
      </c>
      <c r="BD358" s="62"/>
      <c r="BE358" s="62"/>
      <c r="BF358" s="62"/>
      <c r="BG358" s="62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>
        <v>323000</v>
      </c>
      <c r="BV358" s="62"/>
      <c r="BW358" s="62"/>
      <c r="BX358" s="62"/>
      <c r="BY358" s="62"/>
      <c r="BZ358" s="62"/>
      <c r="CA358" s="62"/>
      <c r="CB358" s="62"/>
      <c r="CC358" s="62"/>
      <c r="CD358" s="62"/>
      <c r="CE358" s="62"/>
      <c r="CF358" s="62"/>
      <c r="CG358" s="62"/>
      <c r="CH358" s="62">
        <v>41939.25</v>
      </c>
      <c r="CI358" s="62"/>
      <c r="CJ358" s="62"/>
      <c r="CK358" s="62"/>
      <c r="CL358" s="62"/>
      <c r="CM358" s="62"/>
      <c r="CN358" s="62"/>
      <c r="CO358" s="62"/>
      <c r="CP358" s="62"/>
      <c r="CQ358" s="62"/>
      <c r="CR358" s="62"/>
      <c r="CS358" s="62"/>
      <c r="CT358" s="62"/>
      <c r="CU358" s="62"/>
      <c r="CV358" s="62"/>
      <c r="CW358" s="62"/>
      <c r="CX358" s="62"/>
      <c r="CY358" s="62"/>
      <c r="CZ358" s="62"/>
      <c r="DA358" s="62"/>
      <c r="DB358" s="62"/>
      <c r="DC358" s="62"/>
      <c r="DD358" s="62"/>
      <c r="DE358" s="62"/>
      <c r="DF358" s="62"/>
      <c r="DG358" s="62"/>
      <c r="DH358" s="62"/>
      <c r="DI358" s="62"/>
      <c r="DJ358" s="62"/>
      <c r="DK358" s="62"/>
      <c r="DL358" s="62"/>
      <c r="DM358" s="62"/>
      <c r="DN358" s="62"/>
      <c r="DO358" s="62"/>
      <c r="DP358" s="62"/>
      <c r="DQ358" s="62"/>
      <c r="DR358" s="62"/>
      <c r="DS358" s="62"/>
      <c r="DT358" s="62"/>
      <c r="DU358" s="62"/>
      <c r="DV358" s="62"/>
      <c r="DW358" s="62"/>
      <c r="DX358" s="62">
        <f t="shared" si="16"/>
        <v>41939.25</v>
      </c>
      <c r="DY358" s="62"/>
      <c r="DZ358" s="62"/>
      <c r="EA358" s="62"/>
      <c r="EB358" s="62"/>
      <c r="EC358" s="62"/>
      <c r="ED358" s="62"/>
      <c r="EE358" s="62"/>
      <c r="EF358" s="62"/>
      <c r="EG358" s="62"/>
      <c r="EH358" s="62"/>
      <c r="EI358" s="62"/>
      <c r="EJ358" s="62"/>
      <c r="EK358" s="62">
        <f t="shared" si="17"/>
        <v>281060.75</v>
      </c>
      <c r="EL358" s="62"/>
      <c r="EM358" s="62"/>
      <c r="EN358" s="62"/>
      <c r="EO358" s="62"/>
      <c r="EP358" s="62"/>
      <c r="EQ358" s="62"/>
      <c r="ER358" s="62"/>
      <c r="ES358" s="62"/>
      <c r="ET358" s="62"/>
      <c r="EU358" s="62"/>
      <c r="EV358" s="62"/>
      <c r="EW358" s="62"/>
      <c r="EX358" s="62">
        <f t="shared" si="18"/>
        <v>281060.75</v>
      </c>
      <c r="EY358" s="62"/>
      <c r="EZ358" s="62"/>
      <c r="FA358" s="62"/>
      <c r="FB358" s="62"/>
      <c r="FC358" s="62"/>
      <c r="FD358" s="62"/>
      <c r="FE358" s="62"/>
      <c r="FF358" s="62"/>
      <c r="FG358" s="62"/>
      <c r="FH358" s="62"/>
      <c r="FI358" s="62"/>
      <c r="FJ358" s="66"/>
    </row>
    <row r="359" spans="1:166" ht="36.4" customHeight="1" x14ac:dyDescent="0.2">
      <c r="A359" s="68" t="s">
        <v>238</v>
      </c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9"/>
      <c r="AK359" s="58"/>
      <c r="AL359" s="59"/>
      <c r="AM359" s="59"/>
      <c r="AN359" s="59"/>
      <c r="AO359" s="59"/>
      <c r="AP359" s="59"/>
      <c r="AQ359" s="59" t="s">
        <v>451</v>
      </c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62">
        <v>3121952.13</v>
      </c>
      <c r="BD359" s="62"/>
      <c r="BE359" s="62"/>
      <c r="BF359" s="62"/>
      <c r="BG359" s="62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>
        <v>3121952.13</v>
      </c>
      <c r="BV359" s="62"/>
      <c r="BW359" s="62"/>
      <c r="BX359" s="62"/>
      <c r="BY359" s="62"/>
      <c r="BZ359" s="62"/>
      <c r="CA359" s="62"/>
      <c r="CB359" s="62"/>
      <c r="CC359" s="62"/>
      <c r="CD359" s="62"/>
      <c r="CE359" s="62"/>
      <c r="CF359" s="62"/>
      <c r="CG359" s="62"/>
      <c r="CH359" s="62">
        <v>1523643.78</v>
      </c>
      <c r="CI359" s="62"/>
      <c r="CJ359" s="62"/>
      <c r="CK359" s="62"/>
      <c r="CL359" s="62"/>
      <c r="CM359" s="62"/>
      <c r="CN359" s="62"/>
      <c r="CO359" s="62"/>
      <c r="CP359" s="62"/>
      <c r="CQ359" s="62"/>
      <c r="CR359" s="62"/>
      <c r="CS359" s="62"/>
      <c r="CT359" s="62"/>
      <c r="CU359" s="62"/>
      <c r="CV359" s="62"/>
      <c r="CW359" s="62"/>
      <c r="CX359" s="62"/>
      <c r="CY359" s="62"/>
      <c r="CZ359" s="62"/>
      <c r="DA359" s="62"/>
      <c r="DB359" s="62"/>
      <c r="DC359" s="62"/>
      <c r="DD359" s="62"/>
      <c r="DE359" s="62"/>
      <c r="DF359" s="62"/>
      <c r="DG359" s="62"/>
      <c r="DH359" s="62"/>
      <c r="DI359" s="62"/>
      <c r="DJ359" s="62"/>
      <c r="DK359" s="62"/>
      <c r="DL359" s="62"/>
      <c r="DM359" s="62"/>
      <c r="DN359" s="62"/>
      <c r="DO359" s="62"/>
      <c r="DP359" s="62"/>
      <c r="DQ359" s="62"/>
      <c r="DR359" s="62"/>
      <c r="DS359" s="62"/>
      <c r="DT359" s="62"/>
      <c r="DU359" s="62"/>
      <c r="DV359" s="62"/>
      <c r="DW359" s="62"/>
      <c r="DX359" s="62">
        <f t="shared" si="16"/>
        <v>1523643.78</v>
      </c>
      <c r="DY359" s="62"/>
      <c r="DZ359" s="62"/>
      <c r="EA359" s="62"/>
      <c r="EB359" s="62"/>
      <c r="EC359" s="62"/>
      <c r="ED359" s="62"/>
      <c r="EE359" s="62"/>
      <c r="EF359" s="62"/>
      <c r="EG359" s="62"/>
      <c r="EH359" s="62"/>
      <c r="EI359" s="62"/>
      <c r="EJ359" s="62"/>
      <c r="EK359" s="62">
        <f t="shared" si="17"/>
        <v>1598308.3499999999</v>
      </c>
      <c r="EL359" s="62"/>
      <c r="EM359" s="62"/>
      <c r="EN359" s="62"/>
      <c r="EO359" s="62"/>
      <c r="EP359" s="62"/>
      <c r="EQ359" s="62"/>
      <c r="ER359" s="62"/>
      <c r="ES359" s="62"/>
      <c r="ET359" s="62"/>
      <c r="EU359" s="62"/>
      <c r="EV359" s="62"/>
      <c r="EW359" s="62"/>
      <c r="EX359" s="62">
        <f t="shared" si="18"/>
        <v>1598308.3499999999</v>
      </c>
      <c r="EY359" s="62"/>
      <c r="EZ359" s="62"/>
      <c r="FA359" s="62"/>
      <c r="FB359" s="62"/>
      <c r="FC359" s="62"/>
      <c r="FD359" s="62"/>
      <c r="FE359" s="62"/>
      <c r="FF359" s="62"/>
      <c r="FG359" s="62"/>
      <c r="FH359" s="62"/>
      <c r="FI359" s="62"/>
      <c r="FJ359" s="66"/>
    </row>
    <row r="360" spans="1:166" ht="36.4" customHeight="1" x14ac:dyDescent="0.2">
      <c r="A360" s="68" t="s">
        <v>238</v>
      </c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9"/>
      <c r="AK360" s="58"/>
      <c r="AL360" s="59"/>
      <c r="AM360" s="59"/>
      <c r="AN360" s="59"/>
      <c r="AO360" s="59"/>
      <c r="AP360" s="59"/>
      <c r="AQ360" s="59" t="s">
        <v>452</v>
      </c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62"/>
      <c r="BD360" s="62"/>
      <c r="BE360" s="62"/>
      <c r="BF360" s="62"/>
      <c r="BG360" s="62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62"/>
      <c r="BT360" s="62"/>
      <c r="BU360" s="62"/>
      <c r="BV360" s="62"/>
      <c r="BW360" s="62"/>
      <c r="BX360" s="62"/>
      <c r="BY360" s="62"/>
      <c r="BZ360" s="62"/>
      <c r="CA360" s="62"/>
      <c r="CB360" s="62"/>
      <c r="CC360" s="62"/>
      <c r="CD360" s="62"/>
      <c r="CE360" s="62"/>
      <c r="CF360" s="62"/>
      <c r="CG360" s="62"/>
      <c r="CH360" s="62">
        <v>1500000</v>
      </c>
      <c r="CI360" s="62"/>
      <c r="CJ360" s="62"/>
      <c r="CK360" s="62"/>
      <c r="CL360" s="62"/>
      <c r="CM360" s="62"/>
      <c r="CN360" s="62"/>
      <c r="CO360" s="62"/>
      <c r="CP360" s="62"/>
      <c r="CQ360" s="62"/>
      <c r="CR360" s="62"/>
      <c r="CS360" s="62"/>
      <c r="CT360" s="62"/>
      <c r="CU360" s="62"/>
      <c r="CV360" s="62"/>
      <c r="CW360" s="62"/>
      <c r="CX360" s="62"/>
      <c r="CY360" s="62"/>
      <c r="CZ360" s="62"/>
      <c r="DA360" s="62"/>
      <c r="DB360" s="62"/>
      <c r="DC360" s="62"/>
      <c r="DD360" s="62"/>
      <c r="DE360" s="62"/>
      <c r="DF360" s="62"/>
      <c r="DG360" s="62"/>
      <c r="DH360" s="62"/>
      <c r="DI360" s="62"/>
      <c r="DJ360" s="62"/>
      <c r="DK360" s="62"/>
      <c r="DL360" s="62"/>
      <c r="DM360" s="62"/>
      <c r="DN360" s="62"/>
      <c r="DO360" s="62"/>
      <c r="DP360" s="62"/>
      <c r="DQ360" s="62"/>
      <c r="DR360" s="62"/>
      <c r="DS360" s="62"/>
      <c r="DT360" s="62"/>
      <c r="DU360" s="62"/>
      <c r="DV360" s="62"/>
      <c r="DW360" s="62"/>
      <c r="DX360" s="62">
        <f t="shared" si="16"/>
        <v>1500000</v>
      </c>
      <c r="DY360" s="62"/>
      <c r="DZ360" s="62"/>
      <c r="EA360" s="62"/>
      <c r="EB360" s="62"/>
      <c r="EC360" s="62"/>
      <c r="ED360" s="62"/>
      <c r="EE360" s="62"/>
      <c r="EF360" s="62"/>
      <c r="EG360" s="62"/>
      <c r="EH360" s="62"/>
      <c r="EI360" s="62"/>
      <c r="EJ360" s="62"/>
      <c r="EK360" s="62">
        <f t="shared" si="17"/>
        <v>-1500000</v>
      </c>
      <c r="EL360" s="62"/>
      <c r="EM360" s="62"/>
      <c r="EN360" s="62"/>
      <c r="EO360" s="62"/>
      <c r="EP360" s="62"/>
      <c r="EQ360" s="62"/>
      <c r="ER360" s="62"/>
      <c r="ES360" s="62"/>
      <c r="ET360" s="62"/>
      <c r="EU360" s="62"/>
      <c r="EV360" s="62"/>
      <c r="EW360" s="62"/>
      <c r="EX360" s="62">
        <f t="shared" si="18"/>
        <v>-1500000</v>
      </c>
      <c r="EY360" s="62"/>
      <c r="EZ360" s="62"/>
      <c r="FA360" s="62"/>
      <c r="FB360" s="62"/>
      <c r="FC360" s="62"/>
      <c r="FD360" s="62"/>
      <c r="FE360" s="62"/>
      <c r="FF360" s="62"/>
      <c r="FG360" s="62"/>
      <c r="FH360" s="62"/>
      <c r="FI360" s="62"/>
      <c r="FJ360" s="66"/>
    </row>
    <row r="361" spans="1:166" ht="12.75" x14ac:dyDescent="0.2">
      <c r="A361" s="68" t="s">
        <v>172</v>
      </c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9"/>
      <c r="AK361" s="58"/>
      <c r="AL361" s="59"/>
      <c r="AM361" s="59"/>
      <c r="AN361" s="59"/>
      <c r="AO361" s="59"/>
      <c r="AP361" s="59"/>
      <c r="AQ361" s="59" t="s">
        <v>453</v>
      </c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62"/>
      <c r="BD361" s="62"/>
      <c r="BE361" s="62"/>
      <c r="BF361" s="62"/>
      <c r="BG361" s="62"/>
      <c r="BH361" s="62"/>
      <c r="BI361" s="62"/>
      <c r="BJ361" s="62"/>
      <c r="BK361" s="62"/>
      <c r="BL361" s="62"/>
      <c r="BM361" s="62"/>
      <c r="BN361" s="62"/>
      <c r="BO361" s="62"/>
      <c r="BP361" s="62"/>
      <c r="BQ361" s="62"/>
      <c r="BR361" s="62"/>
      <c r="BS361" s="62"/>
      <c r="BT361" s="62"/>
      <c r="BU361" s="62"/>
      <c r="BV361" s="62"/>
      <c r="BW361" s="62"/>
      <c r="BX361" s="62"/>
      <c r="BY361" s="62"/>
      <c r="BZ361" s="62"/>
      <c r="CA361" s="62"/>
      <c r="CB361" s="62"/>
      <c r="CC361" s="62"/>
      <c r="CD361" s="62"/>
      <c r="CE361" s="62"/>
      <c r="CF361" s="62"/>
      <c r="CG361" s="62"/>
      <c r="CH361" s="62">
        <v>9696.5400000000009</v>
      </c>
      <c r="CI361" s="62"/>
      <c r="CJ361" s="62"/>
      <c r="CK361" s="62"/>
      <c r="CL361" s="62"/>
      <c r="CM361" s="62"/>
      <c r="CN361" s="62"/>
      <c r="CO361" s="62"/>
      <c r="CP361" s="62"/>
      <c r="CQ361" s="62"/>
      <c r="CR361" s="62"/>
      <c r="CS361" s="62"/>
      <c r="CT361" s="62"/>
      <c r="CU361" s="62"/>
      <c r="CV361" s="62"/>
      <c r="CW361" s="62"/>
      <c r="CX361" s="62"/>
      <c r="CY361" s="62"/>
      <c r="CZ361" s="62"/>
      <c r="DA361" s="62"/>
      <c r="DB361" s="62"/>
      <c r="DC361" s="62"/>
      <c r="DD361" s="62"/>
      <c r="DE361" s="62"/>
      <c r="DF361" s="62"/>
      <c r="DG361" s="62"/>
      <c r="DH361" s="62"/>
      <c r="DI361" s="62"/>
      <c r="DJ361" s="62"/>
      <c r="DK361" s="62"/>
      <c r="DL361" s="62"/>
      <c r="DM361" s="62"/>
      <c r="DN361" s="62"/>
      <c r="DO361" s="62"/>
      <c r="DP361" s="62"/>
      <c r="DQ361" s="62"/>
      <c r="DR361" s="62"/>
      <c r="DS361" s="62"/>
      <c r="DT361" s="62"/>
      <c r="DU361" s="62"/>
      <c r="DV361" s="62"/>
      <c r="DW361" s="62"/>
      <c r="DX361" s="62">
        <f t="shared" si="16"/>
        <v>9696.5400000000009</v>
      </c>
      <c r="DY361" s="62"/>
      <c r="DZ361" s="62"/>
      <c r="EA361" s="62"/>
      <c r="EB361" s="62"/>
      <c r="EC361" s="62"/>
      <c r="ED361" s="62"/>
      <c r="EE361" s="62"/>
      <c r="EF361" s="62"/>
      <c r="EG361" s="62"/>
      <c r="EH361" s="62"/>
      <c r="EI361" s="62"/>
      <c r="EJ361" s="62"/>
      <c r="EK361" s="62">
        <f t="shared" si="17"/>
        <v>-9696.5400000000009</v>
      </c>
      <c r="EL361" s="62"/>
      <c r="EM361" s="62"/>
      <c r="EN361" s="62"/>
      <c r="EO361" s="62"/>
      <c r="EP361" s="62"/>
      <c r="EQ361" s="62"/>
      <c r="ER361" s="62"/>
      <c r="ES361" s="62"/>
      <c r="ET361" s="62"/>
      <c r="EU361" s="62"/>
      <c r="EV361" s="62"/>
      <c r="EW361" s="62"/>
      <c r="EX361" s="62">
        <f t="shared" si="18"/>
        <v>-9696.5400000000009</v>
      </c>
      <c r="EY361" s="62"/>
      <c r="EZ361" s="62"/>
      <c r="FA361" s="62"/>
      <c r="FB361" s="62"/>
      <c r="FC361" s="62"/>
      <c r="FD361" s="62"/>
      <c r="FE361" s="62"/>
      <c r="FF361" s="62"/>
      <c r="FG361" s="62"/>
      <c r="FH361" s="62"/>
      <c r="FI361" s="62"/>
      <c r="FJ361" s="66"/>
    </row>
    <row r="362" spans="1:166" ht="12.75" x14ac:dyDescent="0.2">
      <c r="A362" s="68" t="s">
        <v>181</v>
      </c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9"/>
      <c r="AK362" s="58"/>
      <c r="AL362" s="59"/>
      <c r="AM362" s="59"/>
      <c r="AN362" s="59"/>
      <c r="AO362" s="59"/>
      <c r="AP362" s="59"/>
      <c r="AQ362" s="59" t="s">
        <v>454</v>
      </c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62"/>
      <c r="BD362" s="62"/>
      <c r="BE362" s="62"/>
      <c r="BF362" s="62"/>
      <c r="BG362" s="62"/>
      <c r="BH362" s="62"/>
      <c r="BI362" s="62"/>
      <c r="BJ362" s="62"/>
      <c r="BK362" s="62"/>
      <c r="BL362" s="62"/>
      <c r="BM362" s="62"/>
      <c r="BN362" s="62"/>
      <c r="BO362" s="62"/>
      <c r="BP362" s="62"/>
      <c r="BQ362" s="62"/>
      <c r="BR362" s="62"/>
      <c r="BS362" s="62"/>
      <c r="BT362" s="62"/>
      <c r="BU362" s="62"/>
      <c r="BV362" s="62"/>
      <c r="BW362" s="62"/>
      <c r="BX362" s="62"/>
      <c r="BY362" s="62"/>
      <c r="BZ362" s="62"/>
      <c r="CA362" s="62"/>
      <c r="CB362" s="62"/>
      <c r="CC362" s="62"/>
      <c r="CD362" s="62"/>
      <c r="CE362" s="62"/>
      <c r="CF362" s="62"/>
      <c r="CG362" s="62"/>
      <c r="CH362" s="62">
        <v>10305.31</v>
      </c>
      <c r="CI362" s="62"/>
      <c r="CJ362" s="62"/>
      <c r="CK362" s="62"/>
      <c r="CL362" s="62"/>
      <c r="CM362" s="62"/>
      <c r="CN362" s="62"/>
      <c r="CO362" s="62"/>
      <c r="CP362" s="62"/>
      <c r="CQ362" s="62"/>
      <c r="CR362" s="62"/>
      <c r="CS362" s="62"/>
      <c r="CT362" s="62"/>
      <c r="CU362" s="62"/>
      <c r="CV362" s="62"/>
      <c r="CW362" s="62"/>
      <c r="CX362" s="62"/>
      <c r="CY362" s="62"/>
      <c r="CZ362" s="62"/>
      <c r="DA362" s="62"/>
      <c r="DB362" s="62"/>
      <c r="DC362" s="62"/>
      <c r="DD362" s="62"/>
      <c r="DE362" s="62"/>
      <c r="DF362" s="62"/>
      <c r="DG362" s="62"/>
      <c r="DH362" s="62"/>
      <c r="DI362" s="62"/>
      <c r="DJ362" s="62"/>
      <c r="DK362" s="62"/>
      <c r="DL362" s="62"/>
      <c r="DM362" s="62"/>
      <c r="DN362" s="62"/>
      <c r="DO362" s="62"/>
      <c r="DP362" s="62"/>
      <c r="DQ362" s="62"/>
      <c r="DR362" s="62"/>
      <c r="DS362" s="62"/>
      <c r="DT362" s="62"/>
      <c r="DU362" s="62"/>
      <c r="DV362" s="62"/>
      <c r="DW362" s="62"/>
      <c r="DX362" s="62">
        <f t="shared" si="16"/>
        <v>10305.31</v>
      </c>
      <c r="DY362" s="62"/>
      <c r="DZ362" s="62"/>
      <c r="EA362" s="62"/>
      <c r="EB362" s="62"/>
      <c r="EC362" s="62"/>
      <c r="ED362" s="62"/>
      <c r="EE362" s="62"/>
      <c r="EF362" s="62"/>
      <c r="EG362" s="62"/>
      <c r="EH362" s="62"/>
      <c r="EI362" s="62"/>
      <c r="EJ362" s="62"/>
      <c r="EK362" s="62">
        <f t="shared" si="17"/>
        <v>-10305.31</v>
      </c>
      <c r="EL362" s="62"/>
      <c r="EM362" s="62"/>
      <c r="EN362" s="62"/>
      <c r="EO362" s="62"/>
      <c r="EP362" s="62"/>
      <c r="EQ362" s="62"/>
      <c r="ER362" s="62"/>
      <c r="ES362" s="62"/>
      <c r="ET362" s="62"/>
      <c r="EU362" s="62"/>
      <c r="EV362" s="62"/>
      <c r="EW362" s="62"/>
      <c r="EX362" s="62">
        <f t="shared" si="18"/>
        <v>-10305.31</v>
      </c>
      <c r="EY362" s="62"/>
      <c r="EZ362" s="62"/>
      <c r="FA362" s="62"/>
      <c r="FB362" s="62"/>
      <c r="FC362" s="62"/>
      <c r="FD362" s="62"/>
      <c r="FE362" s="62"/>
      <c r="FF362" s="62"/>
      <c r="FG362" s="62"/>
      <c r="FH362" s="62"/>
      <c r="FI362" s="62"/>
      <c r="FJ362" s="66"/>
    </row>
    <row r="363" spans="1:166" ht="24.2" customHeight="1" x14ac:dyDescent="0.2">
      <c r="A363" s="68" t="s">
        <v>174</v>
      </c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9"/>
      <c r="AK363" s="58"/>
      <c r="AL363" s="59"/>
      <c r="AM363" s="59"/>
      <c r="AN363" s="59"/>
      <c r="AO363" s="59"/>
      <c r="AP363" s="59"/>
      <c r="AQ363" s="59" t="s">
        <v>455</v>
      </c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62">
        <v>492360.47</v>
      </c>
      <c r="BD363" s="62"/>
      <c r="BE363" s="62"/>
      <c r="BF363" s="62"/>
      <c r="BG363" s="62"/>
      <c r="BH363" s="62"/>
      <c r="BI363" s="62"/>
      <c r="BJ363" s="62"/>
      <c r="BK363" s="62"/>
      <c r="BL363" s="62"/>
      <c r="BM363" s="62"/>
      <c r="BN363" s="62"/>
      <c r="BO363" s="62"/>
      <c r="BP363" s="62"/>
      <c r="BQ363" s="62"/>
      <c r="BR363" s="62"/>
      <c r="BS363" s="62"/>
      <c r="BT363" s="62"/>
      <c r="BU363" s="62">
        <v>492360.47</v>
      </c>
      <c r="BV363" s="62"/>
      <c r="BW363" s="62"/>
      <c r="BX363" s="62"/>
      <c r="BY363" s="62"/>
      <c r="BZ363" s="62"/>
      <c r="CA363" s="62"/>
      <c r="CB363" s="62"/>
      <c r="CC363" s="62"/>
      <c r="CD363" s="62"/>
      <c r="CE363" s="62"/>
      <c r="CF363" s="62"/>
      <c r="CG363" s="62"/>
      <c r="CH363" s="62">
        <v>39629.85</v>
      </c>
      <c r="CI363" s="62"/>
      <c r="CJ363" s="62"/>
      <c r="CK363" s="62"/>
      <c r="CL363" s="62"/>
      <c r="CM363" s="62"/>
      <c r="CN363" s="62"/>
      <c r="CO363" s="62"/>
      <c r="CP363" s="62"/>
      <c r="CQ363" s="62"/>
      <c r="CR363" s="62"/>
      <c r="CS363" s="62"/>
      <c r="CT363" s="62"/>
      <c r="CU363" s="62"/>
      <c r="CV363" s="62"/>
      <c r="CW363" s="62"/>
      <c r="CX363" s="62"/>
      <c r="CY363" s="62"/>
      <c r="CZ363" s="62"/>
      <c r="DA363" s="62"/>
      <c r="DB363" s="62"/>
      <c r="DC363" s="62"/>
      <c r="DD363" s="62"/>
      <c r="DE363" s="62"/>
      <c r="DF363" s="62"/>
      <c r="DG363" s="62"/>
      <c r="DH363" s="62"/>
      <c r="DI363" s="62"/>
      <c r="DJ363" s="62"/>
      <c r="DK363" s="62"/>
      <c r="DL363" s="62"/>
      <c r="DM363" s="62"/>
      <c r="DN363" s="62"/>
      <c r="DO363" s="62"/>
      <c r="DP363" s="62"/>
      <c r="DQ363" s="62"/>
      <c r="DR363" s="62"/>
      <c r="DS363" s="62"/>
      <c r="DT363" s="62"/>
      <c r="DU363" s="62"/>
      <c r="DV363" s="62"/>
      <c r="DW363" s="62"/>
      <c r="DX363" s="62">
        <f t="shared" si="16"/>
        <v>39629.85</v>
      </c>
      <c r="DY363" s="62"/>
      <c r="DZ363" s="62"/>
      <c r="EA363" s="62"/>
      <c r="EB363" s="62"/>
      <c r="EC363" s="62"/>
      <c r="ED363" s="62"/>
      <c r="EE363" s="62"/>
      <c r="EF363" s="62"/>
      <c r="EG363" s="62"/>
      <c r="EH363" s="62"/>
      <c r="EI363" s="62"/>
      <c r="EJ363" s="62"/>
      <c r="EK363" s="62">
        <f t="shared" si="17"/>
        <v>452730.62</v>
      </c>
      <c r="EL363" s="62"/>
      <c r="EM363" s="62"/>
      <c r="EN363" s="62"/>
      <c r="EO363" s="62"/>
      <c r="EP363" s="62"/>
      <c r="EQ363" s="62"/>
      <c r="ER363" s="62"/>
      <c r="ES363" s="62"/>
      <c r="ET363" s="62"/>
      <c r="EU363" s="62"/>
      <c r="EV363" s="62"/>
      <c r="EW363" s="62"/>
      <c r="EX363" s="62">
        <f t="shared" si="18"/>
        <v>452730.62</v>
      </c>
      <c r="EY363" s="62"/>
      <c r="EZ363" s="62"/>
      <c r="FA363" s="62"/>
      <c r="FB363" s="62"/>
      <c r="FC363" s="62"/>
      <c r="FD363" s="62"/>
      <c r="FE363" s="62"/>
      <c r="FF363" s="62"/>
      <c r="FG363" s="62"/>
      <c r="FH363" s="62"/>
      <c r="FI363" s="62"/>
      <c r="FJ363" s="66"/>
    </row>
    <row r="364" spans="1:166" ht="24.2" customHeight="1" x14ac:dyDescent="0.2">
      <c r="A364" s="68" t="s">
        <v>213</v>
      </c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9"/>
      <c r="AK364" s="58"/>
      <c r="AL364" s="59"/>
      <c r="AM364" s="59"/>
      <c r="AN364" s="59"/>
      <c r="AO364" s="59"/>
      <c r="AP364" s="59"/>
      <c r="AQ364" s="59" t="s">
        <v>456</v>
      </c>
      <c r="AR364" s="59"/>
      <c r="AS364" s="59"/>
      <c r="AT364" s="59"/>
      <c r="AU364" s="59"/>
      <c r="AV364" s="59"/>
      <c r="AW364" s="59"/>
      <c r="AX364" s="59"/>
      <c r="AY364" s="59"/>
      <c r="AZ364" s="59"/>
      <c r="BA364" s="59"/>
      <c r="BB364" s="59"/>
      <c r="BC364" s="62">
        <v>2481960</v>
      </c>
      <c r="BD364" s="62"/>
      <c r="BE364" s="62"/>
      <c r="BF364" s="62"/>
      <c r="BG364" s="62"/>
      <c r="BH364" s="62"/>
      <c r="BI364" s="62"/>
      <c r="BJ364" s="62"/>
      <c r="BK364" s="62"/>
      <c r="BL364" s="62"/>
      <c r="BM364" s="62"/>
      <c r="BN364" s="62"/>
      <c r="BO364" s="62"/>
      <c r="BP364" s="62"/>
      <c r="BQ364" s="62"/>
      <c r="BR364" s="62"/>
      <c r="BS364" s="62"/>
      <c r="BT364" s="62"/>
      <c r="BU364" s="62">
        <v>2481960</v>
      </c>
      <c r="BV364" s="62"/>
      <c r="BW364" s="62"/>
      <c r="BX364" s="62"/>
      <c r="BY364" s="62"/>
      <c r="BZ364" s="62"/>
      <c r="CA364" s="62"/>
      <c r="CB364" s="62"/>
      <c r="CC364" s="62"/>
      <c r="CD364" s="62"/>
      <c r="CE364" s="62"/>
      <c r="CF364" s="62"/>
      <c r="CG364" s="62"/>
      <c r="CH364" s="62"/>
      <c r="CI364" s="62"/>
      <c r="CJ364" s="62"/>
      <c r="CK364" s="62"/>
      <c r="CL364" s="62"/>
      <c r="CM364" s="62"/>
      <c r="CN364" s="62"/>
      <c r="CO364" s="62"/>
      <c r="CP364" s="62"/>
      <c r="CQ364" s="62"/>
      <c r="CR364" s="62"/>
      <c r="CS364" s="62"/>
      <c r="CT364" s="62"/>
      <c r="CU364" s="62"/>
      <c r="CV364" s="62"/>
      <c r="CW364" s="62"/>
      <c r="CX364" s="62"/>
      <c r="CY364" s="62"/>
      <c r="CZ364" s="62"/>
      <c r="DA364" s="62"/>
      <c r="DB364" s="62"/>
      <c r="DC364" s="62"/>
      <c r="DD364" s="62"/>
      <c r="DE364" s="62"/>
      <c r="DF364" s="62"/>
      <c r="DG364" s="62"/>
      <c r="DH364" s="62"/>
      <c r="DI364" s="62"/>
      <c r="DJ364" s="62"/>
      <c r="DK364" s="62"/>
      <c r="DL364" s="62"/>
      <c r="DM364" s="62"/>
      <c r="DN364" s="62"/>
      <c r="DO364" s="62"/>
      <c r="DP364" s="62"/>
      <c r="DQ364" s="62"/>
      <c r="DR364" s="62"/>
      <c r="DS364" s="62"/>
      <c r="DT364" s="62"/>
      <c r="DU364" s="62"/>
      <c r="DV364" s="62"/>
      <c r="DW364" s="62"/>
      <c r="DX364" s="62">
        <f t="shared" si="16"/>
        <v>0</v>
      </c>
      <c r="DY364" s="62"/>
      <c r="DZ364" s="62"/>
      <c r="EA364" s="62"/>
      <c r="EB364" s="62"/>
      <c r="EC364" s="62"/>
      <c r="ED364" s="62"/>
      <c r="EE364" s="62"/>
      <c r="EF364" s="62"/>
      <c r="EG364" s="62"/>
      <c r="EH364" s="62"/>
      <c r="EI364" s="62"/>
      <c r="EJ364" s="62"/>
      <c r="EK364" s="62">
        <f t="shared" si="17"/>
        <v>2481960</v>
      </c>
      <c r="EL364" s="62"/>
      <c r="EM364" s="62"/>
      <c r="EN364" s="62"/>
      <c r="EO364" s="62"/>
      <c r="EP364" s="62"/>
      <c r="EQ364" s="62"/>
      <c r="ER364" s="62"/>
      <c r="ES364" s="62"/>
      <c r="ET364" s="62"/>
      <c r="EU364" s="62"/>
      <c r="EV364" s="62"/>
      <c r="EW364" s="62"/>
      <c r="EX364" s="62">
        <f t="shared" si="18"/>
        <v>2481960</v>
      </c>
      <c r="EY364" s="62"/>
      <c r="EZ364" s="62"/>
      <c r="FA364" s="62"/>
      <c r="FB364" s="62"/>
      <c r="FC364" s="62"/>
      <c r="FD364" s="62"/>
      <c r="FE364" s="62"/>
      <c r="FF364" s="62"/>
      <c r="FG364" s="62"/>
      <c r="FH364" s="62"/>
      <c r="FI364" s="62"/>
      <c r="FJ364" s="66"/>
    </row>
    <row r="365" spans="1:166" ht="24.2" customHeight="1" x14ac:dyDescent="0.2">
      <c r="A365" s="68" t="s">
        <v>179</v>
      </c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9"/>
      <c r="AK365" s="58"/>
      <c r="AL365" s="59"/>
      <c r="AM365" s="59"/>
      <c r="AN365" s="59"/>
      <c r="AO365" s="59"/>
      <c r="AP365" s="59"/>
      <c r="AQ365" s="59" t="s">
        <v>457</v>
      </c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62">
        <v>-30052.12</v>
      </c>
      <c r="BD365" s="62"/>
      <c r="BE365" s="62"/>
      <c r="BF365" s="62"/>
      <c r="BG365" s="62"/>
      <c r="BH365" s="62"/>
      <c r="BI365" s="62"/>
      <c r="BJ365" s="62"/>
      <c r="BK365" s="62"/>
      <c r="BL365" s="62"/>
      <c r="BM365" s="62"/>
      <c r="BN365" s="62"/>
      <c r="BO365" s="62"/>
      <c r="BP365" s="62"/>
      <c r="BQ365" s="62"/>
      <c r="BR365" s="62"/>
      <c r="BS365" s="62"/>
      <c r="BT365" s="62"/>
      <c r="BU365" s="62">
        <v>-30052.12</v>
      </c>
      <c r="BV365" s="62"/>
      <c r="BW365" s="62"/>
      <c r="BX365" s="62"/>
      <c r="BY365" s="62"/>
      <c r="BZ365" s="62"/>
      <c r="CA365" s="62"/>
      <c r="CB365" s="62"/>
      <c r="CC365" s="62"/>
      <c r="CD365" s="62"/>
      <c r="CE365" s="62"/>
      <c r="CF365" s="62"/>
      <c r="CG365" s="62"/>
      <c r="CH365" s="62">
        <v>7580</v>
      </c>
      <c r="CI365" s="62"/>
      <c r="CJ365" s="62"/>
      <c r="CK365" s="62"/>
      <c r="CL365" s="62"/>
      <c r="CM365" s="62"/>
      <c r="CN365" s="62"/>
      <c r="CO365" s="62"/>
      <c r="CP365" s="62"/>
      <c r="CQ365" s="62"/>
      <c r="CR365" s="62"/>
      <c r="CS365" s="62"/>
      <c r="CT365" s="62"/>
      <c r="CU365" s="62"/>
      <c r="CV365" s="62"/>
      <c r="CW365" s="62"/>
      <c r="CX365" s="62"/>
      <c r="CY365" s="62"/>
      <c r="CZ365" s="62"/>
      <c r="DA365" s="62"/>
      <c r="DB365" s="62"/>
      <c r="DC365" s="62"/>
      <c r="DD365" s="62"/>
      <c r="DE365" s="62"/>
      <c r="DF365" s="62"/>
      <c r="DG365" s="62"/>
      <c r="DH365" s="62"/>
      <c r="DI365" s="62"/>
      <c r="DJ365" s="62"/>
      <c r="DK365" s="62"/>
      <c r="DL365" s="62"/>
      <c r="DM365" s="62"/>
      <c r="DN365" s="62"/>
      <c r="DO365" s="62"/>
      <c r="DP365" s="62"/>
      <c r="DQ365" s="62"/>
      <c r="DR365" s="62"/>
      <c r="DS365" s="62"/>
      <c r="DT365" s="62"/>
      <c r="DU365" s="62"/>
      <c r="DV365" s="62"/>
      <c r="DW365" s="62"/>
      <c r="DX365" s="62">
        <f t="shared" si="16"/>
        <v>7580</v>
      </c>
      <c r="DY365" s="62"/>
      <c r="DZ365" s="62"/>
      <c r="EA365" s="62"/>
      <c r="EB365" s="62"/>
      <c r="EC365" s="62"/>
      <c r="ED365" s="62"/>
      <c r="EE365" s="62"/>
      <c r="EF365" s="62"/>
      <c r="EG365" s="62"/>
      <c r="EH365" s="62"/>
      <c r="EI365" s="62"/>
      <c r="EJ365" s="62"/>
      <c r="EK365" s="62">
        <f t="shared" si="17"/>
        <v>-37632.119999999995</v>
      </c>
      <c r="EL365" s="62"/>
      <c r="EM365" s="62"/>
      <c r="EN365" s="62"/>
      <c r="EO365" s="62"/>
      <c r="EP365" s="62"/>
      <c r="EQ365" s="62"/>
      <c r="ER365" s="62"/>
      <c r="ES365" s="62"/>
      <c r="ET365" s="62"/>
      <c r="EU365" s="62"/>
      <c r="EV365" s="62"/>
      <c r="EW365" s="62"/>
      <c r="EX365" s="62">
        <f t="shared" si="18"/>
        <v>-37632.119999999995</v>
      </c>
      <c r="EY365" s="62"/>
      <c r="EZ365" s="62"/>
      <c r="FA365" s="62"/>
      <c r="FB365" s="62"/>
      <c r="FC365" s="62"/>
      <c r="FD365" s="62"/>
      <c r="FE365" s="62"/>
      <c r="FF365" s="62"/>
      <c r="FG365" s="62"/>
      <c r="FH365" s="62"/>
      <c r="FI365" s="62"/>
      <c r="FJ365" s="66"/>
    </row>
    <row r="366" spans="1:166" ht="12.75" x14ac:dyDescent="0.2">
      <c r="A366" s="68" t="s">
        <v>181</v>
      </c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9"/>
      <c r="AK366" s="58"/>
      <c r="AL366" s="59"/>
      <c r="AM366" s="59"/>
      <c r="AN366" s="59"/>
      <c r="AO366" s="59"/>
      <c r="AP366" s="59"/>
      <c r="AQ366" s="59" t="s">
        <v>458</v>
      </c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62"/>
      <c r="BD366" s="62"/>
      <c r="BE366" s="62"/>
      <c r="BF366" s="62"/>
      <c r="BG366" s="62"/>
      <c r="BH366" s="62"/>
      <c r="BI366" s="62"/>
      <c r="BJ366" s="62"/>
      <c r="BK366" s="62"/>
      <c r="BL366" s="62"/>
      <c r="BM366" s="62"/>
      <c r="BN366" s="62"/>
      <c r="BO366" s="62"/>
      <c r="BP366" s="62"/>
      <c r="BQ366" s="62"/>
      <c r="BR366" s="62"/>
      <c r="BS366" s="62"/>
      <c r="BT366" s="62"/>
      <c r="BU366" s="62"/>
      <c r="BV366" s="62"/>
      <c r="BW366" s="62"/>
      <c r="BX366" s="62"/>
      <c r="BY366" s="62"/>
      <c r="BZ366" s="62"/>
      <c r="CA366" s="62"/>
      <c r="CB366" s="62"/>
      <c r="CC366" s="62"/>
      <c r="CD366" s="62"/>
      <c r="CE366" s="62"/>
      <c r="CF366" s="62"/>
      <c r="CG366" s="62"/>
      <c r="CH366" s="62">
        <v>39776.29</v>
      </c>
      <c r="CI366" s="62"/>
      <c r="CJ366" s="62"/>
      <c r="CK366" s="62"/>
      <c r="CL366" s="62"/>
      <c r="CM366" s="62"/>
      <c r="CN366" s="62"/>
      <c r="CO366" s="62"/>
      <c r="CP366" s="62"/>
      <c r="CQ366" s="62"/>
      <c r="CR366" s="62"/>
      <c r="CS366" s="62"/>
      <c r="CT366" s="62"/>
      <c r="CU366" s="62"/>
      <c r="CV366" s="62"/>
      <c r="CW366" s="62"/>
      <c r="CX366" s="62"/>
      <c r="CY366" s="62"/>
      <c r="CZ366" s="62"/>
      <c r="DA366" s="62"/>
      <c r="DB366" s="62"/>
      <c r="DC366" s="62"/>
      <c r="DD366" s="62"/>
      <c r="DE366" s="62"/>
      <c r="DF366" s="62"/>
      <c r="DG366" s="62"/>
      <c r="DH366" s="62"/>
      <c r="DI366" s="62"/>
      <c r="DJ366" s="62"/>
      <c r="DK366" s="62"/>
      <c r="DL366" s="62"/>
      <c r="DM366" s="62"/>
      <c r="DN366" s="62"/>
      <c r="DO366" s="62"/>
      <c r="DP366" s="62"/>
      <c r="DQ366" s="62"/>
      <c r="DR366" s="62"/>
      <c r="DS366" s="62"/>
      <c r="DT366" s="62"/>
      <c r="DU366" s="62"/>
      <c r="DV366" s="62"/>
      <c r="DW366" s="62"/>
      <c r="DX366" s="62">
        <f t="shared" si="16"/>
        <v>39776.29</v>
      </c>
      <c r="DY366" s="62"/>
      <c r="DZ366" s="62"/>
      <c r="EA366" s="62"/>
      <c r="EB366" s="62"/>
      <c r="EC366" s="62"/>
      <c r="ED366" s="62"/>
      <c r="EE366" s="62"/>
      <c r="EF366" s="62"/>
      <c r="EG366" s="62"/>
      <c r="EH366" s="62"/>
      <c r="EI366" s="62"/>
      <c r="EJ366" s="62"/>
      <c r="EK366" s="62">
        <f t="shared" si="17"/>
        <v>-39776.29</v>
      </c>
      <c r="EL366" s="62"/>
      <c r="EM366" s="62"/>
      <c r="EN366" s="62"/>
      <c r="EO366" s="62"/>
      <c r="EP366" s="62"/>
      <c r="EQ366" s="62"/>
      <c r="ER366" s="62"/>
      <c r="ES366" s="62"/>
      <c r="ET366" s="62"/>
      <c r="EU366" s="62"/>
      <c r="EV366" s="62"/>
      <c r="EW366" s="62"/>
      <c r="EX366" s="62">
        <f t="shared" si="18"/>
        <v>-39776.29</v>
      </c>
      <c r="EY366" s="62"/>
      <c r="EZ366" s="62"/>
      <c r="FA366" s="62"/>
      <c r="FB366" s="62"/>
      <c r="FC366" s="62"/>
      <c r="FD366" s="62"/>
      <c r="FE366" s="62"/>
      <c r="FF366" s="62"/>
      <c r="FG366" s="62"/>
      <c r="FH366" s="62"/>
      <c r="FI366" s="62"/>
      <c r="FJ366" s="66"/>
    </row>
    <row r="367" spans="1:166" ht="12.75" x14ac:dyDescent="0.2">
      <c r="A367" s="68" t="s">
        <v>183</v>
      </c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9"/>
      <c r="AK367" s="58"/>
      <c r="AL367" s="59"/>
      <c r="AM367" s="59"/>
      <c r="AN367" s="59"/>
      <c r="AO367" s="59"/>
      <c r="AP367" s="59"/>
      <c r="AQ367" s="59" t="s">
        <v>459</v>
      </c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62">
        <v>153928</v>
      </c>
      <c r="BD367" s="62"/>
      <c r="BE367" s="62"/>
      <c r="BF367" s="62"/>
      <c r="BG367" s="62"/>
      <c r="BH367" s="62"/>
      <c r="BI367" s="62"/>
      <c r="BJ367" s="62"/>
      <c r="BK367" s="62"/>
      <c r="BL367" s="62"/>
      <c r="BM367" s="62"/>
      <c r="BN367" s="62"/>
      <c r="BO367" s="62"/>
      <c r="BP367" s="62"/>
      <c r="BQ367" s="62"/>
      <c r="BR367" s="62"/>
      <c r="BS367" s="62"/>
      <c r="BT367" s="62"/>
      <c r="BU367" s="62">
        <v>153928</v>
      </c>
      <c r="BV367" s="62"/>
      <c r="BW367" s="62"/>
      <c r="BX367" s="62"/>
      <c r="BY367" s="62"/>
      <c r="BZ367" s="62"/>
      <c r="CA367" s="62"/>
      <c r="CB367" s="62"/>
      <c r="CC367" s="62"/>
      <c r="CD367" s="62"/>
      <c r="CE367" s="62"/>
      <c r="CF367" s="62"/>
      <c r="CG367" s="62"/>
      <c r="CH367" s="62">
        <v>163571</v>
      </c>
      <c r="CI367" s="62"/>
      <c r="CJ367" s="62"/>
      <c r="CK367" s="62"/>
      <c r="CL367" s="62"/>
      <c r="CM367" s="62"/>
      <c r="CN367" s="62"/>
      <c r="CO367" s="62"/>
      <c r="CP367" s="62"/>
      <c r="CQ367" s="62"/>
      <c r="CR367" s="62"/>
      <c r="CS367" s="62"/>
      <c r="CT367" s="62"/>
      <c r="CU367" s="62"/>
      <c r="CV367" s="62"/>
      <c r="CW367" s="62"/>
      <c r="CX367" s="62"/>
      <c r="CY367" s="62"/>
      <c r="CZ367" s="62"/>
      <c r="DA367" s="62"/>
      <c r="DB367" s="62"/>
      <c r="DC367" s="62"/>
      <c r="DD367" s="62"/>
      <c r="DE367" s="62"/>
      <c r="DF367" s="62"/>
      <c r="DG367" s="62"/>
      <c r="DH367" s="62"/>
      <c r="DI367" s="62"/>
      <c r="DJ367" s="62"/>
      <c r="DK367" s="62"/>
      <c r="DL367" s="62"/>
      <c r="DM367" s="62"/>
      <c r="DN367" s="62"/>
      <c r="DO367" s="62"/>
      <c r="DP367" s="62"/>
      <c r="DQ367" s="62"/>
      <c r="DR367" s="62"/>
      <c r="DS367" s="62"/>
      <c r="DT367" s="62"/>
      <c r="DU367" s="62"/>
      <c r="DV367" s="62"/>
      <c r="DW367" s="62"/>
      <c r="DX367" s="62">
        <f t="shared" si="16"/>
        <v>163571</v>
      </c>
      <c r="DY367" s="62"/>
      <c r="DZ367" s="62"/>
      <c r="EA367" s="62"/>
      <c r="EB367" s="62"/>
      <c r="EC367" s="62"/>
      <c r="ED367" s="62"/>
      <c r="EE367" s="62"/>
      <c r="EF367" s="62"/>
      <c r="EG367" s="62"/>
      <c r="EH367" s="62"/>
      <c r="EI367" s="62"/>
      <c r="EJ367" s="62"/>
      <c r="EK367" s="62">
        <f t="shared" si="17"/>
        <v>-9643</v>
      </c>
      <c r="EL367" s="62"/>
      <c r="EM367" s="62"/>
      <c r="EN367" s="62"/>
      <c r="EO367" s="62"/>
      <c r="EP367" s="62"/>
      <c r="EQ367" s="62"/>
      <c r="ER367" s="62"/>
      <c r="ES367" s="62"/>
      <c r="ET367" s="62"/>
      <c r="EU367" s="62"/>
      <c r="EV367" s="62"/>
      <c r="EW367" s="62"/>
      <c r="EX367" s="62">
        <f t="shared" si="18"/>
        <v>-9643</v>
      </c>
      <c r="EY367" s="62"/>
      <c r="EZ367" s="62"/>
      <c r="FA367" s="62"/>
      <c r="FB367" s="62"/>
      <c r="FC367" s="62"/>
      <c r="FD367" s="62"/>
      <c r="FE367" s="62"/>
      <c r="FF367" s="62"/>
      <c r="FG367" s="62"/>
      <c r="FH367" s="62"/>
      <c r="FI367" s="62"/>
      <c r="FJ367" s="66"/>
    </row>
    <row r="368" spans="1:166" ht="12.75" x14ac:dyDescent="0.2">
      <c r="A368" s="68" t="s">
        <v>162</v>
      </c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9"/>
      <c r="AK368" s="58"/>
      <c r="AL368" s="59"/>
      <c r="AM368" s="59"/>
      <c r="AN368" s="59"/>
      <c r="AO368" s="59"/>
      <c r="AP368" s="59"/>
      <c r="AQ368" s="59" t="s">
        <v>460</v>
      </c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62"/>
      <c r="BD368" s="62"/>
      <c r="BE368" s="62"/>
      <c r="BF368" s="62"/>
      <c r="BG368" s="62"/>
      <c r="BH368" s="62"/>
      <c r="BI368" s="62"/>
      <c r="BJ368" s="62"/>
      <c r="BK368" s="62"/>
      <c r="BL368" s="62"/>
      <c r="BM368" s="62"/>
      <c r="BN368" s="62"/>
      <c r="BO368" s="62"/>
      <c r="BP368" s="62"/>
      <c r="BQ368" s="62"/>
      <c r="BR368" s="62"/>
      <c r="BS368" s="62"/>
      <c r="BT368" s="62"/>
      <c r="BU368" s="62"/>
      <c r="BV368" s="62"/>
      <c r="BW368" s="62"/>
      <c r="BX368" s="62"/>
      <c r="BY368" s="62"/>
      <c r="BZ368" s="62"/>
      <c r="CA368" s="62"/>
      <c r="CB368" s="62"/>
      <c r="CC368" s="62"/>
      <c r="CD368" s="62"/>
      <c r="CE368" s="62"/>
      <c r="CF368" s="62"/>
      <c r="CG368" s="62"/>
      <c r="CH368" s="62">
        <v>218834.73</v>
      </c>
      <c r="CI368" s="62"/>
      <c r="CJ368" s="62"/>
      <c r="CK368" s="62"/>
      <c r="CL368" s="62"/>
      <c r="CM368" s="62"/>
      <c r="CN368" s="62"/>
      <c r="CO368" s="62"/>
      <c r="CP368" s="62"/>
      <c r="CQ368" s="62"/>
      <c r="CR368" s="62"/>
      <c r="CS368" s="62"/>
      <c r="CT368" s="62"/>
      <c r="CU368" s="62"/>
      <c r="CV368" s="62"/>
      <c r="CW368" s="62"/>
      <c r="CX368" s="62"/>
      <c r="CY368" s="62"/>
      <c r="CZ368" s="62"/>
      <c r="DA368" s="62"/>
      <c r="DB368" s="62"/>
      <c r="DC368" s="62"/>
      <c r="DD368" s="62"/>
      <c r="DE368" s="62"/>
      <c r="DF368" s="62"/>
      <c r="DG368" s="62"/>
      <c r="DH368" s="62"/>
      <c r="DI368" s="62"/>
      <c r="DJ368" s="62"/>
      <c r="DK368" s="62"/>
      <c r="DL368" s="62"/>
      <c r="DM368" s="62"/>
      <c r="DN368" s="62"/>
      <c r="DO368" s="62"/>
      <c r="DP368" s="62"/>
      <c r="DQ368" s="62"/>
      <c r="DR368" s="62"/>
      <c r="DS368" s="62"/>
      <c r="DT368" s="62"/>
      <c r="DU368" s="62"/>
      <c r="DV368" s="62"/>
      <c r="DW368" s="62"/>
      <c r="DX368" s="62">
        <f t="shared" si="16"/>
        <v>218834.73</v>
      </c>
      <c r="DY368" s="62"/>
      <c r="DZ368" s="62"/>
      <c r="EA368" s="62"/>
      <c r="EB368" s="62"/>
      <c r="EC368" s="62"/>
      <c r="ED368" s="62"/>
      <c r="EE368" s="62"/>
      <c r="EF368" s="62"/>
      <c r="EG368" s="62"/>
      <c r="EH368" s="62"/>
      <c r="EI368" s="62"/>
      <c r="EJ368" s="62"/>
      <c r="EK368" s="62">
        <f t="shared" si="17"/>
        <v>-218834.73</v>
      </c>
      <c r="EL368" s="62"/>
      <c r="EM368" s="62"/>
      <c r="EN368" s="62"/>
      <c r="EO368" s="62"/>
      <c r="EP368" s="62"/>
      <c r="EQ368" s="62"/>
      <c r="ER368" s="62"/>
      <c r="ES368" s="62"/>
      <c r="ET368" s="62"/>
      <c r="EU368" s="62"/>
      <c r="EV368" s="62"/>
      <c r="EW368" s="62"/>
      <c r="EX368" s="62">
        <f t="shared" si="18"/>
        <v>-218834.73</v>
      </c>
      <c r="EY368" s="62"/>
      <c r="EZ368" s="62"/>
      <c r="FA368" s="62"/>
      <c r="FB368" s="62"/>
      <c r="FC368" s="62"/>
      <c r="FD368" s="62"/>
      <c r="FE368" s="62"/>
      <c r="FF368" s="62"/>
      <c r="FG368" s="62"/>
      <c r="FH368" s="62"/>
      <c r="FI368" s="62"/>
      <c r="FJ368" s="66"/>
    </row>
    <row r="369" spans="1:166" ht="24.2" customHeight="1" x14ac:dyDescent="0.2">
      <c r="A369" s="68" t="s">
        <v>164</v>
      </c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9"/>
      <c r="AK369" s="58"/>
      <c r="AL369" s="59"/>
      <c r="AM369" s="59"/>
      <c r="AN369" s="59"/>
      <c r="AO369" s="59"/>
      <c r="AP369" s="59"/>
      <c r="AQ369" s="59" t="s">
        <v>461</v>
      </c>
      <c r="AR369" s="59"/>
      <c r="AS369" s="59"/>
      <c r="AT369" s="59"/>
      <c r="AU369" s="59"/>
      <c r="AV369" s="59"/>
      <c r="AW369" s="59"/>
      <c r="AX369" s="59"/>
      <c r="AY369" s="59"/>
      <c r="AZ369" s="59"/>
      <c r="BA369" s="59"/>
      <c r="BB369" s="59"/>
      <c r="BC369" s="62"/>
      <c r="BD369" s="62"/>
      <c r="BE369" s="62"/>
      <c r="BF369" s="62"/>
      <c r="BG369" s="62"/>
      <c r="BH369" s="62"/>
      <c r="BI369" s="62"/>
      <c r="BJ369" s="62"/>
      <c r="BK369" s="62"/>
      <c r="BL369" s="62"/>
      <c r="BM369" s="62"/>
      <c r="BN369" s="62"/>
      <c r="BO369" s="62"/>
      <c r="BP369" s="62"/>
      <c r="BQ369" s="62"/>
      <c r="BR369" s="62"/>
      <c r="BS369" s="62"/>
      <c r="BT369" s="62"/>
      <c r="BU369" s="62"/>
      <c r="BV369" s="62"/>
      <c r="BW369" s="62"/>
      <c r="BX369" s="62"/>
      <c r="BY369" s="62"/>
      <c r="BZ369" s="62"/>
      <c r="CA369" s="62"/>
      <c r="CB369" s="62"/>
      <c r="CC369" s="62"/>
      <c r="CD369" s="62"/>
      <c r="CE369" s="62"/>
      <c r="CF369" s="62"/>
      <c r="CG369" s="62"/>
      <c r="CH369" s="62">
        <v>61652.44</v>
      </c>
      <c r="CI369" s="62"/>
      <c r="CJ369" s="62"/>
      <c r="CK369" s="62"/>
      <c r="CL369" s="62"/>
      <c r="CM369" s="62"/>
      <c r="CN369" s="62"/>
      <c r="CO369" s="62"/>
      <c r="CP369" s="62"/>
      <c r="CQ369" s="62"/>
      <c r="CR369" s="62"/>
      <c r="CS369" s="62"/>
      <c r="CT369" s="62"/>
      <c r="CU369" s="62"/>
      <c r="CV369" s="62"/>
      <c r="CW369" s="62"/>
      <c r="CX369" s="62"/>
      <c r="CY369" s="62"/>
      <c r="CZ369" s="62"/>
      <c r="DA369" s="62"/>
      <c r="DB369" s="62"/>
      <c r="DC369" s="62"/>
      <c r="DD369" s="62"/>
      <c r="DE369" s="62"/>
      <c r="DF369" s="62"/>
      <c r="DG369" s="62"/>
      <c r="DH369" s="62"/>
      <c r="DI369" s="62"/>
      <c r="DJ369" s="62"/>
      <c r="DK369" s="62"/>
      <c r="DL369" s="62"/>
      <c r="DM369" s="62"/>
      <c r="DN369" s="62"/>
      <c r="DO369" s="62"/>
      <c r="DP369" s="62"/>
      <c r="DQ369" s="62"/>
      <c r="DR369" s="62"/>
      <c r="DS369" s="62"/>
      <c r="DT369" s="62"/>
      <c r="DU369" s="62"/>
      <c r="DV369" s="62"/>
      <c r="DW369" s="62"/>
      <c r="DX369" s="62">
        <f t="shared" si="16"/>
        <v>61652.44</v>
      </c>
      <c r="DY369" s="62"/>
      <c r="DZ369" s="62"/>
      <c r="EA369" s="62"/>
      <c r="EB369" s="62"/>
      <c r="EC369" s="62"/>
      <c r="ED369" s="62"/>
      <c r="EE369" s="62"/>
      <c r="EF369" s="62"/>
      <c r="EG369" s="62"/>
      <c r="EH369" s="62"/>
      <c r="EI369" s="62"/>
      <c r="EJ369" s="62"/>
      <c r="EK369" s="62">
        <f t="shared" si="17"/>
        <v>-61652.44</v>
      </c>
      <c r="EL369" s="62"/>
      <c r="EM369" s="62"/>
      <c r="EN369" s="62"/>
      <c r="EO369" s="62"/>
      <c r="EP369" s="62"/>
      <c r="EQ369" s="62"/>
      <c r="ER369" s="62"/>
      <c r="ES369" s="62"/>
      <c r="ET369" s="62"/>
      <c r="EU369" s="62"/>
      <c r="EV369" s="62"/>
      <c r="EW369" s="62"/>
      <c r="EX369" s="62">
        <f t="shared" si="18"/>
        <v>-61652.44</v>
      </c>
      <c r="EY369" s="62"/>
      <c r="EZ369" s="62"/>
      <c r="FA369" s="62"/>
      <c r="FB369" s="62"/>
      <c r="FC369" s="62"/>
      <c r="FD369" s="62"/>
      <c r="FE369" s="62"/>
      <c r="FF369" s="62"/>
      <c r="FG369" s="62"/>
      <c r="FH369" s="62"/>
      <c r="FI369" s="62"/>
      <c r="FJ369" s="66"/>
    </row>
    <row r="370" spans="1:166" ht="24.2" customHeight="1" x14ac:dyDescent="0.2">
      <c r="A370" s="68" t="s">
        <v>177</v>
      </c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9"/>
      <c r="AK370" s="58"/>
      <c r="AL370" s="59"/>
      <c r="AM370" s="59"/>
      <c r="AN370" s="59"/>
      <c r="AO370" s="59"/>
      <c r="AP370" s="59"/>
      <c r="AQ370" s="59" t="s">
        <v>462</v>
      </c>
      <c r="AR370" s="59"/>
      <c r="AS370" s="59"/>
      <c r="AT370" s="59"/>
      <c r="AU370" s="59"/>
      <c r="AV370" s="59"/>
      <c r="AW370" s="59"/>
      <c r="AX370" s="59"/>
      <c r="AY370" s="59"/>
      <c r="AZ370" s="59"/>
      <c r="BA370" s="59"/>
      <c r="BB370" s="59"/>
      <c r="BC370" s="62"/>
      <c r="BD370" s="62"/>
      <c r="BE370" s="62"/>
      <c r="BF370" s="62"/>
      <c r="BG370" s="62"/>
      <c r="BH370" s="62"/>
      <c r="BI370" s="62"/>
      <c r="BJ370" s="62"/>
      <c r="BK370" s="62"/>
      <c r="BL370" s="62"/>
      <c r="BM370" s="62"/>
      <c r="BN370" s="62"/>
      <c r="BO370" s="62"/>
      <c r="BP370" s="62"/>
      <c r="BQ370" s="62"/>
      <c r="BR370" s="62"/>
      <c r="BS370" s="62"/>
      <c r="BT370" s="62"/>
      <c r="BU370" s="62"/>
      <c r="BV370" s="62"/>
      <c r="BW370" s="62"/>
      <c r="BX370" s="62"/>
      <c r="BY370" s="62"/>
      <c r="BZ370" s="62"/>
      <c r="CA370" s="62"/>
      <c r="CB370" s="62"/>
      <c r="CC370" s="62"/>
      <c r="CD370" s="62"/>
      <c r="CE370" s="62"/>
      <c r="CF370" s="62"/>
      <c r="CG370" s="62"/>
      <c r="CH370" s="62">
        <v>16495.580000000002</v>
      </c>
      <c r="CI370" s="62"/>
      <c r="CJ370" s="62"/>
      <c r="CK370" s="62"/>
      <c r="CL370" s="62"/>
      <c r="CM370" s="62"/>
      <c r="CN370" s="62"/>
      <c r="CO370" s="62"/>
      <c r="CP370" s="62"/>
      <c r="CQ370" s="62"/>
      <c r="CR370" s="62"/>
      <c r="CS370" s="62"/>
      <c r="CT370" s="62"/>
      <c r="CU370" s="62"/>
      <c r="CV370" s="62"/>
      <c r="CW370" s="62"/>
      <c r="CX370" s="62"/>
      <c r="CY370" s="62"/>
      <c r="CZ370" s="62"/>
      <c r="DA370" s="62"/>
      <c r="DB370" s="62"/>
      <c r="DC370" s="62"/>
      <c r="DD370" s="62"/>
      <c r="DE370" s="62"/>
      <c r="DF370" s="62"/>
      <c r="DG370" s="62"/>
      <c r="DH370" s="62"/>
      <c r="DI370" s="62"/>
      <c r="DJ370" s="62"/>
      <c r="DK370" s="62"/>
      <c r="DL370" s="62"/>
      <c r="DM370" s="62"/>
      <c r="DN370" s="62"/>
      <c r="DO370" s="62"/>
      <c r="DP370" s="62"/>
      <c r="DQ370" s="62"/>
      <c r="DR370" s="62"/>
      <c r="DS370" s="62"/>
      <c r="DT370" s="62"/>
      <c r="DU370" s="62"/>
      <c r="DV370" s="62"/>
      <c r="DW370" s="62"/>
      <c r="DX370" s="62">
        <f t="shared" si="16"/>
        <v>16495.580000000002</v>
      </c>
      <c r="DY370" s="62"/>
      <c r="DZ370" s="62"/>
      <c r="EA370" s="62"/>
      <c r="EB370" s="62"/>
      <c r="EC370" s="62"/>
      <c r="ED370" s="62"/>
      <c r="EE370" s="62"/>
      <c r="EF370" s="62"/>
      <c r="EG370" s="62"/>
      <c r="EH370" s="62"/>
      <c r="EI370" s="62"/>
      <c r="EJ370" s="62"/>
      <c r="EK370" s="62">
        <f t="shared" si="17"/>
        <v>-16495.580000000002</v>
      </c>
      <c r="EL370" s="62"/>
      <c r="EM370" s="62"/>
      <c r="EN370" s="62"/>
      <c r="EO370" s="62"/>
      <c r="EP370" s="62"/>
      <c r="EQ370" s="62"/>
      <c r="ER370" s="62"/>
      <c r="ES370" s="62"/>
      <c r="ET370" s="62"/>
      <c r="EU370" s="62"/>
      <c r="EV370" s="62"/>
      <c r="EW370" s="62"/>
      <c r="EX370" s="62">
        <f t="shared" si="18"/>
        <v>-16495.580000000002</v>
      </c>
      <c r="EY370" s="62"/>
      <c r="EZ370" s="62"/>
      <c r="FA370" s="62"/>
      <c r="FB370" s="62"/>
      <c r="FC370" s="62"/>
      <c r="FD370" s="62"/>
      <c r="FE370" s="62"/>
      <c r="FF370" s="62"/>
      <c r="FG370" s="62"/>
      <c r="FH370" s="62"/>
      <c r="FI370" s="62"/>
      <c r="FJ370" s="66"/>
    </row>
    <row r="371" spans="1:166" ht="12.75" x14ac:dyDescent="0.2">
      <c r="A371" s="68" t="s">
        <v>169</v>
      </c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9"/>
      <c r="AK371" s="58"/>
      <c r="AL371" s="59"/>
      <c r="AM371" s="59"/>
      <c r="AN371" s="59"/>
      <c r="AO371" s="59"/>
      <c r="AP371" s="59"/>
      <c r="AQ371" s="59" t="s">
        <v>463</v>
      </c>
      <c r="AR371" s="59"/>
      <c r="AS371" s="59"/>
      <c r="AT371" s="59"/>
      <c r="AU371" s="59"/>
      <c r="AV371" s="59"/>
      <c r="AW371" s="59"/>
      <c r="AX371" s="59"/>
      <c r="AY371" s="59"/>
      <c r="AZ371" s="59"/>
      <c r="BA371" s="59"/>
      <c r="BB371" s="59"/>
      <c r="BC371" s="62"/>
      <c r="BD371" s="62"/>
      <c r="BE371" s="62"/>
      <c r="BF371" s="62"/>
      <c r="BG371" s="62"/>
      <c r="BH371" s="62"/>
      <c r="BI371" s="62"/>
      <c r="BJ371" s="62"/>
      <c r="BK371" s="62"/>
      <c r="BL371" s="62"/>
      <c r="BM371" s="62"/>
      <c r="BN371" s="62"/>
      <c r="BO371" s="62"/>
      <c r="BP371" s="62"/>
      <c r="BQ371" s="62"/>
      <c r="BR371" s="62"/>
      <c r="BS371" s="62"/>
      <c r="BT371" s="62"/>
      <c r="BU371" s="62"/>
      <c r="BV371" s="62"/>
      <c r="BW371" s="62"/>
      <c r="BX371" s="62"/>
      <c r="BY371" s="62"/>
      <c r="BZ371" s="62"/>
      <c r="CA371" s="62"/>
      <c r="CB371" s="62"/>
      <c r="CC371" s="62"/>
      <c r="CD371" s="62"/>
      <c r="CE371" s="62"/>
      <c r="CF371" s="62"/>
      <c r="CG371" s="62"/>
      <c r="CH371" s="62">
        <v>43200</v>
      </c>
      <c r="CI371" s="62"/>
      <c r="CJ371" s="62"/>
      <c r="CK371" s="62"/>
      <c r="CL371" s="62"/>
      <c r="CM371" s="62"/>
      <c r="CN371" s="62"/>
      <c r="CO371" s="62"/>
      <c r="CP371" s="62"/>
      <c r="CQ371" s="62"/>
      <c r="CR371" s="62"/>
      <c r="CS371" s="62"/>
      <c r="CT371" s="62"/>
      <c r="CU371" s="62"/>
      <c r="CV371" s="62"/>
      <c r="CW371" s="62"/>
      <c r="CX371" s="62"/>
      <c r="CY371" s="62"/>
      <c r="CZ371" s="62"/>
      <c r="DA371" s="62"/>
      <c r="DB371" s="62"/>
      <c r="DC371" s="62"/>
      <c r="DD371" s="62"/>
      <c r="DE371" s="62"/>
      <c r="DF371" s="62"/>
      <c r="DG371" s="62"/>
      <c r="DH371" s="62"/>
      <c r="DI371" s="62"/>
      <c r="DJ371" s="62"/>
      <c r="DK371" s="62"/>
      <c r="DL371" s="62"/>
      <c r="DM371" s="62"/>
      <c r="DN371" s="62"/>
      <c r="DO371" s="62"/>
      <c r="DP371" s="62"/>
      <c r="DQ371" s="62"/>
      <c r="DR371" s="62"/>
      <c r="DS371" s="62"/>
      <c r="DT371" s="62"/>
      <c r="DU371" s="62"/>
      <c r="DV371" s="62"/>
      <c r="DW371" s="62"/>
      <c r="DX371" s="62">
        <f t="shared" si="16"/>
        <v>43200</v>
      </c>
      <c r="DY371" s="62"/>
      <c r="DZ371" s="62"/>
      <c r="EA371" s="62"/>
      <c r="EB371" s="62"/>
      <c r="EC371" s="62"/>
      <c r="ED371" s="62"/>
      <c r="EE371" s="62"/>
      <c r="EF371" s="62"/>
      <c r="EG371" s="62"/>
      <c r="EH371" s="62"/>
      <c r="EI371" s="62"/>
      <c r="EJ371" s="62"/>
      <c r="EK371" s="62">
        <f t="shared" si="17"/>
        <v>-43200</v>
      </c>
      <c r="EL371" s="62"/>
      <c r="EM371" s="62"/>
      <c r="EN371" s="62"/>
      <c r="EO371" s="62"/>
      <c r="EP371" s="62"/>
      <c r="EQ371" s="62"/>
      <c r="ER371" s="62"/>
      <c r="ES371" s="62"/>
      <c r="ET371" s="62"/>
      <c r="EU371" s="62"/>
      <c r="EV371" s="62"/>
      <c r="EW371" s="62"/>
      <c r="EX371" s="62">
        <f t="shared" si="18"/>
        <v>-43200</v>
      </c>
      <c r="EY371" s="62"/>
      <c r="EZ371" s="62"/>
      <c r="FA371" s="62"/>
      <c r="FB371" s="62"/>
      <c r="FC371" s="62"/>
      <c r="FD371" s="62"/>
      <c r="FE371" s="62"/>
      <c r="FF371" s="62"/>
      <c r="FG371" s="62"/>
      <c r="FH371" s="62"/>
      <c r="FI371" s="62"/>
      <c r="FJ371" s="66"/>
    </row>
    <row r="372" spans="1:166" ht="60.75" customHeight="1" x14ac:dyDescent="0.2">
      <c r="A372" s="68" t="s">
        <v>278</v>
      </c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9"/>
      <c r="AK372" s="58"/>
      <c r="AL372" s="59"/>
      <c r="AM372" s="59"/>
      <c r="AN372" s="59"/>
      <c r="AO372" s="59"/>
      <c r="AP372" s="59"/>
      <c r="AQ372" s="59" t="s">
        <v>464</v>
      </c>
      <c r="AR372" s="59"/>
      <c r="AS372" s="59"/>
      <c r="AT372" s="59"/>
      <c r="AU372" s="59"/>
      <c r="AV372" s="59"/>
      <c r="AW372" s="59"/>
      <c r="AX372" s="59"/>
      <c r="AY372" s="59"/>
      <c r="AZ372" s="59"/>
      <c r="BA372" s="59"/>
      <c r="BB372" s="59"/>
      <c r="BC372" s="62"/>
      <c r="BD372" s="62"/>
      <c r="BE372" s="62"/>
      <c r="BF372" s="62"/>
      <c r="BG372" s="62"/>
      <c r="BH372" s="62"/>
      <c r="BI372" s="62"/>
      <c r="BJ372" s="62"/>
      <c r="BK372" s="62"/>
      <c r="BL372" s="62"/>
      <c r="BM372" s="62"/>
      <c r="BN372" s="62"/>
      <c r="BO372" s="62"/>
      <c r="BP372" s="62"/>
      <c r="BQ372" s="62"/>
      <c r="BR372" s="62"/>
      <c r="BS372" s="62"/>
      <c r="BT372" s="62"/>
      <c r="BU372" s="62"/>
      <c r="BV372" s="62"/>
      <c r="BW372" s="62"/>
      <c r="BX372" s="62"/>
      <c r="BY372" s="62"/>
      <c r="BZ372" s="62"/>
      <c r="CA372" s="62"/>
      <c r="CB372" s="62"/>
      <c r="CC372" s="62"/>
      <c r="CD372" s="62"/>
      <c r="CE372" s="62"/>
      <c r="CF372" s="62"/>
      <c r="CG372" s="62"/>
      <c r="CH372" s="62">
        <v>6335.88</v>
      </c>
      <c r="CI372" s="62"/>
      <c r="CJ372" s="62"/>
      <c r="CK372" s="62"/>
      <c r="CL372" s="62"/>
      <c r="CM372" s="62"/>
      <c r="CN372" s="62"/>
      <c r="CO372" s="62"/>
      <c r="CP372" s="62"/>
      <c r="CQ372" s="62"/>
      <c r="CR372" s="62"/>
      <c r="CS372" s="62"/>
      <c r="CT372" s="62"/>
      <c r="CU372" s="62"/>
      <c r="CV372" s="62"/>
      <c r="CW372" s="62"/>
      <c r="CX372" s="62"/>
      <c r="CY372" s="62"/>
      <c r="CZ372" s="62"/>
      <c r="DA372" s="62"/>
      <c r="DB372" s="62"/>
      <c r="DC372" s="62"/>
      <c r="DD372" s="62"/>
      <c r="DE372" s="62"/>
      <c r="DF372" s="62"/>
      <c r="DG372" s="62"/>
      <c r="DH372" s="62"/>
      <c r="DI372" s="62"/>
      <c r="DJ372" s="62"/>
      <c r="DK372" s="62"/>
      <c r="DL372" s="62"/>
      <c r="DM372" s="62"/>
      <c r="DN372" s="62"/>
      <c r="DO372" s="62"/>
      <c r="DP372" s="62"/>
      <c r="DQ372" s="62"/>
      <c r="DR372" s="62"/>
      <c r="DS372" s="62"/>
      <c r="DT372" s="62"/>
      <c r="DU372" s="62"/>
      <c r="DV372" s="62"/>
      <c r="DW372" s="62"/>
      <c r="DX372" s="62">
        <f t="shared" si="16"/>
        <v>6335.88</v>
      </c>
      <c r="DY372" s="62"/>
      <c r="DZ372" s="62"/>
      <c r="EA372" s="62"/>
      <c r="EB372" s="62"/>
      <c r="EC372" s="62"/>
      <c r="ED372" s="62"/>
      <c r="EE372" s="62"/>
      <c r="EF372" s="62"/>
      <c r="EG372" s="62"/>
      <c r="EH372" s="62"/>
      <c r="EI372" s="62"/>
      <c r="EJ372" s="62"/>
      <c r="EK372" s="62">
        <f t="shared" si="17"/>
        <v>-6335.88</v>
      </c>
      <c r="EL372" s="62"/>
      <c r="EM372" s="62"/>
      <c r="EN372" s="62"/>
      <c r="EO372" s="62"/>
      <c r="EP372" s="62"/>
      <c r="EQ372" s="62"/>
      <c r="ER372" s="62"/>
      <c r="ES372" s="62"/>
      <c r="ET372" s="62"/>
      <c r="EU372" s="62"/>
      <c r="EV372" s="62"/>
      <c r="EW372" s="62"/>
      <c r="EX372" s="62">
        <f t="shared" si="18"/>
        <v>-6335.88</v>
      </c>
      <c r="EY372" s="62"/>
      <c r="EZ372" s="62"/>
      <c r="FA372" s="62"/>
      <c r="FB372" s="62"/>
      <c r="FC372" s="62"/>
      <c r="FD372" s="62"/>
      <c r="FE372" s="62"/>
      <c r="FF372" s="62"/>
      <c r="FG372" s="62"/>
      <c r="FH372" s="62"/>
      <c r="FI372" s="62"/>
      <c r="FJ372" s="66"/>
    </row>
    <row r="373" spans="1:166" ht="24.2" customHeight="1" x14ac:dyDescent="0.2">
      <c r="A373" s="68" t="s">
        <v>465</v>
      </c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9"/>
      <c r="AK373" s="58"/>
      <c r="AL373" s="59"/>
      <c r="AM373" s="59"/>
      <c r="AN373" s="59"/>
      <c r="AO373" s="59"/>
      <c r="AP373" s="59"/>
      <c r="AQ373" s="59" t="s">
        <v>466</v>
      </c>
      <c r="AR373" s="59"/>
      <c r="AS373" s="59"/>
      <c r="AT373" s="59"/>
      <c r="AU373" s="59"/>
      <c r="AV373" s="59"/>
      <c r="AW373" s="59"/>
      <c r="AX373" s="59"/>
      <c r="AY373" s="59"/>
      <c r="AZ373" s="59"/>
      <c r="BA373" s="59"/>
      <c r="BB373" s="59"/>
      <c r="BC373" s="62"/>
      <c r="BD373" s="62"/>
      <c r="BE373" s="62"/>
      <c r="BF373" s="62"/>
      <c r="BG373" s="62"/>
      <c r="BH373" s="62"/>
      <c r="BI373" s="62"/>
      <c r="BJ373" s="62"/>
      <c r="BK373" s="62"/>
      <c r="BL373" s="62"/>
      <c r="BM373" s="62"/>
      <c r="BN373" s="62"/>
      <c r="BO373" s="62"/>
      <c r="BP373" s="62"/>
      <c r="BQ373" s="62"/>
      <c r="BR373" s="62"/>
      <c r="BS373" s="62"/>
      <c r="BT373" s="62"/>
      <c r="BU373" s="62"/>
      <c r="BV373" s="62"/>
      <c r="BW373" s="62"/>
      <c r="BX373" s="62"/>
      <c r="BY373" s="62"/>
      <c r="BZ373" s="62"/>
      <c r="CA373" s="62"/>
      <c r="CB373" s="62"/>
      <c r="CC373" s="62"/>
      <c r="CD373" s="62"/>
      <c r="CE373" s="62"/>
      <c r="CF373" s="62"/>
      <c r="CG373" s="62"/>
      <c r="CH373" s="62">
        <v>223071</v>
      </c>
      <c r="CI373" s="62"/>
      <c r="CJ373" s="62"/>
      <c r="CK373" s="62"/>
      <c r="CL373" s="62"/>
      <c r="CM373" s="62"/>
      <c r="CN373" s="62"/>
      <c r="CO373" s="62"/>
      <c r="CP373" s="62"/>
      <c r="CQ373" s="62"/>
      <c r="CR373" s="62"/>
      <c r="CS373" s="62"/>
      <c r="CT373" s="62"/>
      <c r="CU373" s="62"/>
      <c r="CV373" s="62"/>
      <c r="CW373" s="62"/>
      <c r="CX373" s="62"/>
      <c r="CY373" s="62"/>
      <c r="CZ373" s="62"/>
      <c r="DA373" s="62"/>
      <c r="DB373" s="62"/>
      <c r="DC373" s="62"/>
      <c r="DD373" s="62"/>
      <c r="DE373" s="62"/>
      <c r="DF373" s="62"/>
      <c r="DG373" s="62"/>
      <c r="DH373" s="62"/>
      <c r="DI373" s="62"/>
      <c r="DJ373" s="62"/>
      <c r="DK373" s="62"/>
      <c r="DL373" s="62"/>
      <c r="DM373" s="62"/>
      <c r="DN373" s="62"/>
      <c r="DO373" s="62"/>
      <c r="DP373" s="62"/>
      <c r="DQ373" s="62"/>
      <c r="DR373" s="62"/>
      <c r="DS373" s="62"/>
      <c r="DT373" s="62"/>
      <c r="DU373" s="62"/>
      <c r="DV373" s="62"/>
      <c r="DW373" s="62"/>
      <c r="DX373" s="62">
        <f t="shared" si="16"/>
        <v>223071</v>
      </c>
      <c r="DY373" s="62"/>
      <c r="DZ373" s="62"/>
      <c r="EA373" s="62"/>
      <c r="EB373" s="62"/>
      <c r="EC373" s="62"/>
      <c r="ED373" s="62"/>
      <c r="EE373" s="62"/>
      <c r="EF373" s="62"/>
      <c r="EG373" s="62"/>
      <c r="EH373" s="62"/>
      <c r="EI373" s="62"/>
      <c r="EJ373" s="62"/>
      <c r="EK373" s="62">
        <f t="shared" si="17"/>
        <v>-223071</v>
      </c>
      <c r="EL373" s="62"/>
      <c r="EM373" s="62"/>
      <c r="EN373" s="62"/>
      <c r="EO373" s="62"/>
      <c r="EP373" s="62"/>
      <c r="EQ373" s="62"/>
      <c r="ER373" s="62"/>
      <c r="ES373" s="62"/>
      <c r="ET373" s="62"/>
      <c r="EU373" s="62"/>
      <c r="EV373" s="62"/>
      <c r="EW373" s="62"/>
      <c r="EX373" s="62">
        <f t="shared" si="18"/>
        <v>-223071</v>
      </c>
      <c r="EY373" s="62"/>
      <c r="EZ373" s="62"/>
      <c r="FA373" s="62"/>
      <c r="FB373" s="62"/>
      <c r="FC373" s="62"/>
      <c r="FD373" s="62"/>
      <c r="FE373" s="62"/>
      <c r="FF373" s="62"/>
      <c r="FG373" s="62"/>
      <c r="FH373" s="62"/>
      <c r="FI373" s="62"/>
      <c r="FJ373" s="66"/>
    </row>
    <row r="374" spans="1:166" ht="12.75" x14ac:dyDescent="0.2">
      <c r="A374" s="68" t="s">
        <v>169</v>
      </c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9"/>
      <c r="AK374" s="58"/>
      <c r="AL374" s="59"/>
      <c r="AM374" s="59"/>
      <c r="AN374" s="59"/>
      <c r="AO374" s="59"/>
      <c r="AP374" s="59"/>
      <c r="AQ374" s="59" t="s">
        <v>467</v>
      </c>
      <c r="AR374" s="59"/>
      <c r="AS374" s="59"/>
      <c r="AT374" s="59"/>
      <c r="AU374" s="59"/>
      <c r="AV374" s="59"/>
      <c r="AW374" s="59"/>
      <c r="AX374" s="59"/>
      <c r="AY374" s="59"/>
      <c r="AZ374" s="59"/>
      <c r="BA374" s="59"/>
      <c r="BB374" s="59"/>
      <c r="BC374" s="62"/>
      <c r="BD374" s="62"/>
      <c r="BE374" s="62"/>
      <c r="BF374" s="62"/>
      <c r="BG374" s="62"/>
      <c r="BH374" s="62"/>
      <c r="BI374" s="62"/>
      <c r="BJ374" s="62"/>
      <c r="BK374" s="62"/>
      <c r="BL374" s="62"/>
      <c r="BM374" s="62"/>
      <c r="BN374" s="62"/>
      <c r="BO374" s="62"/>
      <c r="BP374" s="62"/>
      <c r="BQ374" s="62"/>
      <c r="BR374" s="62"/>
      <c r="BS374" s="62"/>
      <c r="BT374" s="62"/>
      <c r="BU374" s="62"/>
      <c r="BV374" s="62"/>
      <c r="BW374" s="62"/>
      <c r="BX374" s="62"/>
      <c r="BY374" s="62"/>
      <c r="BZ374" s="62"/>
      <c r="CA374" s="62"/>
      <c r="CB374" s="62"/>
      <c r="CC374" s="62"/>
      <c r="CD374" s="62"/>
      <c r="CE374" s="62"/>
      <c r="CF374" s="62"/>
      <c r="CG374" s="62"/>
      <c r="CH374" s="62">
        <v>106941.9</v>
      </c>
      <c r="CI374" s="62"/>
      <c r="CJ374" s="62"/>
      <c r="CK374" s="62"/>
      <c r="CL374" s="62"/>
      <c r="CM374" s="62"/>
      <c r="CN374" s="62"/>
      <c r="CO374" s="62"/>
      <c r="CP374" s="62"/>
      <c r="CQ374" s="62"/>
      <c r="CR374" s="62"/>
      <c r="CS374" s="62"/>
      <c r="CT374" s="62"/>
      <c r="CU374" s="62"/>
      <c r="CV374" s="62"/>
      <c r="CW374" s="62"/>
      <c r="CX374" s="62"/>
      <c r="CY374" s="62"/>
      <c r="CZ374" s="62"/>
      <c r="DA374" s="62"/>
      <c r="DB374" s="62"/>
      <c r="DC374" s="62"/>
      <c r="DD374" s="62"/>
      <c r="DE374" s="62"/>
      <c r="DF374" s="62"/>
      <c r="DG374" s="62"/>
      <c r="DH374" s="62"/>
      <c r="DI374" s="62"/>
      <c r="DJ374" s="62"/>
      <c r="DK374" s="62"/>
      <c r="DL374" s="62"/>
      <c r="DM374" s="62"/>
      <c r="DN374" s="62"/>
      <c r="DO374" s="62"/>
      <c r="DP374" s="62"/>
      <c r="DQ374" s="62"/>
      <c r="DR374" s="62"/>
      <c r="DS374" s="62"/>
      <c r="DT374" s="62"/>
      <c r="DU374" s="62"/>
      <c r="DV374" s="62"/>
      <c r="DW374" s="62"/>
      <c r="DX374" s="62">
        <f t="shared" si="16"/>
        <v>106941.9</v>
      </c>
      <c r="DY374" s="62"/>
      <c r="DZ374" s="62"/>
      <c r="EA374" s="62"/>
      <c r="EB374" s="62"/>
      <c r="EC374" s="62"/>
      <c r="ED374" s="62"/>
      <c r="EE374" s="62"/>
      <c r="EF374" s="62"/>
      <c r="EG374" s="62"/>
      <c r="EH374" s="62"/>
      <c r="EI374" s="62"/>
      <c r="EJ374" s="62"/>
      <c r="EK374" s="62">
        <f t="shared" si="17"/>
        <v>-106941.9</v>
      </c>
      <c r="EL374" s="62"/>
      <c r="EM374" s="62"/>
      <c r="EN374" s="62"/>
      <c r="EO374" s="62"/>
      <c r="EP374" s="62"/>
      <c r="EQ374" s="62"/>
      <c r="ER374" s="62"/>
      <c r="ES374" s="62"/>
      <c r="ET374" s="62"/>
      <c r="EU374" s="62"/>
      <c r="EV374" s="62"/>
      <c r="EW374" s="62"/>
      <c r="EX374" s="62">
        <f t="shared" si="18"/>
        <v>-106941.9</v>
      </c>
      <c r="EY374" s="62"/>
      <c r="EZ374" s="62"/>
      <c r="FA374" s="62"/>
      <c r="FB374" s="62"/>
      <c r="FC374" s="62"/>
      <c r="FD374" s="62"/>
      <c r="FE374" s="62"/>
      <c r="FF374" s="62"/>
      <c r="FG374" s="62"/>
      <c r="FH374" s="62"/>
      <c r="FI374" s="62"/>
      <c r="FJ374" s="66"/>
    </row>
    <row r="375" spans="1:166" ht="24.2" customHeight="1" x14ac:dyDescent="0.2">
      <c r="A375" s="68" t="s">
        <v>465</v>
      </c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9"/>
      <c r="AK375" s="58"/>
      <c r="AL375" s="59"/>
      <c r="AM375" s="59"/>
      <c r="AN375" s="59"/>
      <c r="AO375" s="59"/>
      <c r="AP375" s="59"/>
      <c r="AQ375" s="59" t="s">
        <v>468</v>
      </c>
      <c r="AR375" s="59"/>
      <c r="AS375" s="59"/>
      <c r="AT375" s="59"/>
      <c r="AU375" s="59"/>
      <c r="AV375" s="59"/>
      <c r="AW375" s="59"/>
      <c r="AX375" s="59"/>
      <c r="AY375" s="59"/>
      <c r="AZ375" s="59"/>
      <c r="BA375" s="59"/>
      <c r="BB375" s="59"/>
      <c r="BC375" s="62"/>
      <c r="BD375" s="62"/>
      <c r="BE375" s="62"/>
      <c r="BF375" s="62"/>
      <c r="BG375" s="62"/>
      <c r="BH375" s="62"/>
      <c r="BI375" s="62"/>
      <c r="BJ375" s="62"/>
      <c r="BK375" s="62"/>
      <c r="BL375" s="62"/>
      <c r="BM375" s="62"/>
      <c r="BN375" s="62"/>
      <c r="BO375" s="62"/>
      <c r="BP375" s="62"/>
      <c r="BQ375" s="62"/>
      <c r="BR375" s="62"/>
      <c r="BS375" s="62"/>
      <c r="BT375" s="62"/>
      <c r="BU375" s="62"/>
      <c r="BV375" s="62"/>
      <c r="BW375" s="62"/>
      <c r="BX375" s="62"/>
      <c r="BY375" s="62"/>
      <c r="BZ375" s="62"/>
      <c r="CA375" s="62"/>
      <c r="CB375" s="62"/>
      <c r="CC375" s="62"/>
      <c r="CD375" s="62"/>
      <c r="CE375" s="62"/>
      <c r="CF375" s="62"/>
      <c r="CG375" s="62"/>
      <c r="CH375" s="62">
        <v>527910</v>
      </c>
      <c r="CI375" s="62"/>
      <c r="CJ375" s="62"/>
      <c r="CK375" s="62"/>
      <c r="CL375" s="62"/>
      <c r="CM375" s="62"/>
      <c r="CN375" s="62"/>
      <c r="CO375" s="62"/>
      <c r="CP375" s="62"/>
      <c r="CQ375" s="62"/>
      <c r="CR375" s="62"/>
      <c r="CS375" s="62"/>
      <c r="CT375" s="62"/>
      <c r="CU375" s="62"/>
      <c r="CV375" s="62"/>
      <c r="CW375" s="62"/>
      <c r="CX375" s="62"/>
      <c r="CY375" s="62"/>
      <c r="CZ375" s="62"/>
      <c r="DA375" s="62"/>
      <c r="DB375" s="62"/>
      <c r="DC375" s="62"/>
      <c r="DD375" s="62"/>
      <c r="DE375" s="62"/>
      <c r="DF375" s="62"/>
      <c r="DG375" s="62"/>
      <c r="DH375" s="62"/>
      <c r="DI375" s="62"/>
      <c r="DJ375" s="62"/>
      <c r="DK375" s="62"/>
      <c r="DL375" s="62"/>
      <c r="DM375" s="62"/>
      <c r="DN375" s="62"/>
      <c r="DO375" s="62"/>
      <c r="DP375" s="62"/>
      <c r="DQ375" s="62"/>
      <c r="DR375" s="62"/>
      <c r="DS375" s="62"/>
      <c r="DT375" s="62"/>
      <c r="DU375" s="62"/>
      <c r="DV375" s="62"/>
      <c r="DW375" s="62"/>
      <c r="DX375" s="62">
        <f t="shared" si="16"/>
        <v>527910</v>
      </c>
      <c r="DY375" s="62"/>
      <c r="DZ375" s="62"/>
      <c r="EA375" s="62"/>
      <c r="EB375" s="62"/>
      <c r="EC375" s="62"/>
      <c r="ED375" s="62"/>
      <c r="EE375" s="62"/>
      <c r="EF375" s="62"/>
      <c r="EG375" s="62"/>
      <c r="EH375" s="62"/>
      <c r="EI375" s="62"/>
      <c r="EJ375" s="62"/>
      <c r="EK375" s="62">
        <f t="shared" si="17"/>
        <v>-527910</v>
      </c>
      <c r="EL375" s="62"/>
      <c r="EM375" s="62"/>
      <c r="EN375" s="62"/>
      <c r="EO375" s="62"/>
      <c r="EP375" s="62"/>
      <c r="EQ375" s="62"/>
      <c r="ER375" s="62"/>
      <c r="ES375" s="62"/>
      <c r="ET375" s="62"/>
      <c r="EU375" s="62"/>
      <c r="EV375" s="62"/>
      <c r="EW375" s="62"/>
      <c r="EX375" s="62">
        <f t="shared" si="18"/>
        <v>-527910</v>
      </c>
      <c r="EY375" s="62"/>
      <c r="EZ375" s="62"/>
      <c r="FA375" s="62"/>
      <c r="FB375" s="62"/>
      <c r="FC375" s="62"/>
      <c r="FD375" s="62"/>
      <c r="FE375" s="62"/>
      <c r="FF375" s="62"/>
      <c r="FG375" s="62"/>
      <c r="FH375" s="62"/>
      <c r="FI375" s="62"/>
      <c r="FJ375" s="66"/>
    </row>
    <row r="376" spans="1:166" ht="24.2" customHeight="1" x14ac:dyDescent="0.2">
      <c r="A376" s="68" t="s">
        <v>465</v>
      </c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9"/>
      <c r="AK376" s="58"/>
      <c r="AL376" s="59"/>
      <c r="AM376" s="59"/>
      <c r="AN376" s="59"/>
      <c r="AO376" s="59"/>
      <c r="AP376" s="59"/>
      <c r="AQ376" s="59" t="s">
        <v>469</v>
      </c>
      <c r="AR376" s="59"/>
      <c r="AS376" s="59"/>
      <c r="AT376" s="59"/>
      <c r="AU376" s="59"/>
      <c r="AV376" s="59"/>
      <c r="AW376" s="59"/>
      <c r="AX376" s="59"/>
      <c r="AY376" s="59"/>
      <c r="AZ376" s="59"/>
      <c r="BA376" s="59"/>
      <c r="BB376" s="59"/>
      <c r="BC376" s="62"/>
      <c r="BD376" s="62"/>
      <c r="BE376" s="62"/>
      <c r="BF376" s="62"/>
      <c r="BG376" s="62"/>
      <c r="BH376" s="62"/>
      <c r="BI376" s="62"/>
      <c r="BJ376" s="62"/>
      <c r="BK376" s="62"/>
      <c r="BL376" s="62"/>
      <c r="BM376" s="62"/>
      <c r="BN376" s="62"/>
      <c r="BO376" s="62"/>
      <c r="BP376" s="62"/>
      <c r="BQ376" s="62"/>
      <c r="BR376" s="62"/>
      <c r="BS376" s="62"/>
      <c r="BT376" s="62"/>
      <c r="BU376" s="62"/>
      <c r="BV376" s="62"/>
      <c r="BW376" s="62"/>
      <c r="BX376" s="62"/>
      <c r="BY376" s="62"/>
      <c r="BZ376" s="62"/>
      <c r="CA376" s="62"/>
      <c r="CB376" s="62"/>
      <c r="CC376" s="62"/>
      <c r="CD376" s="62"/>
      <c r="CE376" s="62"/>
      <c r="CF376" s="62"/>
      <c r="CG376" s="62"/>
      <c r="CH376" s="62">
        <v>122080.96000000001</v>
      </c>
      <c r="CI376" s="62"/>
      <c r="CJ376" s="62"/>
      <c r="CK376" s="62"/>
      <c r="CL376" s="62"/>
      <c r="CM376" s="62"/>
      <c r="CN376" s="62"/>
      <c r="CO376" s="62"/>
      <c r="CP376" s="62"/>
      <c r="CQ376" s="62"/>
      <c r="CR376" s="62"/>
      <c r="CS376" s="62"/>
      <c r="CT376" s="62"/>
      <c r="CU376" s="62"/>
      <c r="CV376" s="62"/>
      <c r="CW376" s="62"/>
      <c r="CX376" s="62"/>
      <c r="CY376" s="62"/>
      <c r="CZ376" s="62"/>
      <c r="DA376" s="62"/>
      <c r="DB376" s="62"/>
      <c r="DC376" s="62"/>
      <c r="DD376" s="62"/>
      <c r="DE376" s="62"/>
      <c r="DF376" s="62"/>
      <c r="DG376" s="62"/>
      <c r="DH376" s="62"/>
      <c r="DI376" s="62"/>
      <c r="DJ376" s="62"/>
      <c r="DK376" s="62"/>
      <c r="DL376" s="62"/>
      <c r="DM376" s="62"/>
      <c r="DN376" s="62"/>
      <c r="DO376" s="62"/>
      <c r="DP376" s="62"/>
      <c r="DQ376" s="62"/>
      <c r="DR376" s="62"/>
      <c r="DS376" s="62"/>
      <c r="DT376" s="62"/>
      <c r="DU376" s="62"/>
      <c r="DV376" s="62"/>
      <c r="DW376" s="62"/>
      <c r="DX376" s="62">
        <f t="shared" si="16"/>
        <v>122080.96000000001</v>
      </c>
      <c r="DY376" s="62"/>
      <c r="DZ376" s="62"/>
      <c r="EA376" s="62"/>
      <c r="EB376" s="62"/>
      <c r="EC376" s="62"/>
      <c r="ED376" s="62"/>
      <c r="EE376" s="62"/>
      <c r="EF376" s="62"/>
      <c r="EG376" s="62"/>
      <c r="EH376" s="62"/>
      <c r="EI376" s="62"/>
      <c r="EJ376" s="62"/>
      <c r="EK376" s="62">
        <f t="shared" si="17"/>
        <v>-122080.96000000001</v>
      </c>
      <c r="EL376" s="62"/>
      <c r="EM376" s="62"/>
      <c r="EN376" s="62"/>
      <c r="EO376" s="62"/>
      <c r="EP376" s="62"/>
      <c r="EQ376" s="62"/>
      <c r="ER376" s="62"/>
      <c r="ES376" s="62"/>
      <c r="ET376" s="62"/>
      <c r="EU376" s="62"/>
      <c r="EV376" s="62"/>
      <c r="EW376" s="62"/>
      <c r="EX376" s="62">
        <f t="shared" si="18"/>
        <v>-122080.96000000001</v>
      </c>
      <c r="EY376" s="62"/>
      <c r="EZ376" s="62"/>
      <c r="FA376" s="62"/>
      <c r="FB376" s="62"/>
      <c r="FC376" s="62"/>
      <c r="FD376" s="62"/>
      <c r="FE376" s="62"/>
      <c r="FF376" s="62"/>
      <c r="FG376" s="62"/>
      <c r="FH376" s="62"/>
      <c r="FI376" s="62"/>
      <c r="FJ376" s="66"/>
    </row>
    <row r="377" spans="1:166" ht="12.75" x14ac:dyDescent="0.2">
      <c r="A377" s="68" t="s">
        <v>162</v>
      </c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9"/>
      <c r="AK377" s="58"/>
      <c r="AL377" s="59"/>
      <c r="AM377" s="59"/>
      <c r="AN377" s="59"/>
      <c r="AO377" s="59"/>
      <c r="AP377" s="59"/>
      <c r="AQ377" s="59" t="s">
        <v>470</v>
      </c>
      <c r="AR377" s="59"/>
      <c r="AS377" s="59"/>
      <c r="AT377" s="59"/>
      <c r="AU377" s="59"/>
      <c r="AV377" s="59"/>
      <c r="AW377" s="59"/>
      <c r="AX377" s="59"/>
      <c r="AY377" s="59"/>
      <c r="AZ377" s="59"/>
      <c r="BA377" s="59"/>
      <c r="BB377" s="59"/>
      <c r="BC377" s="62">
        <v>12407.85</v>
      </c>
      <c r="BD377" s="62"/>
      <c r="BE377" s="62"/>
      <c r="BF377" s="62"/>
      <c r="BG377" s="62"/>
      <c r="BH377" s="62"/>
      <c r="BI377" s="62"/>
      <c r="BJ377" s="62"/>
      <c r="BK377" s="62"/>
      <c r="BL377" s="62"/>
      <c r="BM377" s="62"/>
      <c r="BN377" s="62"/>
      <c r="BO377" s="62"/>
      <c r="BP377" s="62"/>
      <c r="BQ377" s="62"/>
      <c r="BR377" s="62"/>
      <c r="BS377" s="62"/>
      <c r="BT377" s="62"/>
      <c r="BU377" s="62">
        <v>12407.85</v>
      </c>
      <c r="BV377" s="62"/>
      <c r="BW377" s="62"/>
      <c r="BX377" s="62"/>
      <c r="BY377" s="62"/>
      <c r="BZ377" s="62"/>
      <c r="CA377" s="62"/>
      <c r="CB377" s="62"/>
      <c r="CC377" s="62"/>
      <c r="CD377" s="62"/>
      <c r="CE377" s="62"/>
      <c r="CF377" s="62"/>
      <c r="CG377" s="62"/>
      <c r="CH377" s="62"/>
      <c r="CI377" s="62"/>
      <c r="CJ377" s="62"/>
      <c r="CK377" s="62"/>
      <c r="CL377" s="62"/>
      <c r="CM377" s="62"/>
      <c r="CN377" s="62"/>
      <c r="CO377" s="62"/>
      <c r="CP377" s="62"/>
      <c r="CQ377" s="62"/>
      <c r="CR377" s="62"/>
      <c r="CS377" s="62"/>
      <c r="CT377" s="62"/>
      <c r="CU377" s="62"/>
      <c r="CV377" s="62"/>
      <c r="CW377" s="62"/>
      <c r="CX377" s="62"/>
      <c r="CY377" s="62"/>
      <c r="CZ377" s="62"/>
      <c r="DA377" s="62"/>
      <c r="DB377" s="62"/>
      <c r="DC377" s="62"/>
      <c r="DD377" s="62"/>
      <c r="DE377" s="62"/>
      <c r="DF377" s="62"/>
      <c r="DG377" s="62"/>
      <c r="DH377" s="62"/>
      <c r="DI377" s="62"/>
      <c r="DJ377" s="62"/>
      <c r="DK377" s="62"/>
      <c r="DL377" s="62"/>
      <c r="DM377" s="62"/>
      <c r="DN377" s="62"/>
      <c r="DO377" s="62"/>
      <c r="DP377" s="62"/>
      <c r="DQ377" s="62"/>
      <c r="DR377" s="62"/>
      <c r="DS377" s="62"/>
      <c r="DT377" s="62"/>
      <c r="DU377" s="62"/>
      <c r="DV377" s="62"/>
      <c r="DW377" s="62"/>
      <c r="DX377" s="62">
        <f t="shared" si="16"/>
        <v>0</v>
      </c>
      <c r="DY377" s="62"/>
      <c r="DZ377" s="62"/>
      <c r="EA377" s="62"/>
      <c r="EB377" s="62"/>
      <c r="EC377" s="62"/>
      <c r="ED377" s="62"/>
      <c r="EE377" s="62"/>
      <c r="EF377" s="62"/>
      <c r="EG377" s="62"/>
      <c r="EH377" s="62"/>
      <c r="EI377" s="62"/>
      <c r="EJ377" s="62"/>
      <c r="EK377" s="62">
        <f t="shared" si="17"/>
        <v>12407.85</v>
      </c>
      <c r="EL377" s="62"/>
      <c r="EM377" s="62"/>
      <c r="EN377" s="62"/>
      <c r="EO377" s="62"/>
      <c r="EP377" s="62"/>
      <c r="EQ377" s="62"/>
      <c r="ER377" s="62"/>
      <c r="ES377" s="62"/>
      <c r="ET377" s="62"/>
      <c r="EU377" s="62"/>
      <c r="EV377" s="62"/>
      <c r="EW377" s="62"/>
      <c r="EX377" s="62">
        <f t="shared" si="18"/>
        <v>12407.85</v>
      </c>
      <c r="EY377" s="62"/>
      <c r="EZ377" s="62"/>
      <c r="FA377" s="62"/>
      <c r="FB377" s="62"/>
      <c r="FC377" s="62"/>
      <c r="FD377" s="62"/>
      <c r="FE377" s="62"/>
      <c r="FF377" s="62"/>
      <c r="FG377" s="62"/>
      <c r="FH377" s="62"/>
      <c r="FI377" s="62"/>
      <c r="FJ377" s="66"/>
    </row>
    <row r="378" spans="1:166" ht="24.2" customHeight="1" x14ac:dyDescent="0.2">
      <c r="A378" s="68" t="s">
        <v>164</v>
      </c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  <c r="AA378" s="68"/>
      <c r="AB378" s="68"/>
      <c r="AC378" s="68"/>
      <c r="AD378" s="68"/>
      <c r="AE378" s="68"/>
      <c r="AF378" s="68"/>
      <c r="AG378" s="68"/>
      <c r="AH378" s="68"/>
      <c r="AI378" s="68"/>
      <c r="AJ378" s="69"/>
      <c r="AK378" s="58"/>
      <c r="AL378" s="59"/>
      <c r="AM378" s="59"/>
      <c r="AN378" s="59"/>
      <c r="AO378" s="59"/>
      <c r="AP378" s="59"/>
      <c r="AQ378" s="59" t="s">
        <v>471</v>
      </c>
      <c r="AR378" s="59"/>
      <c r="AS378" s="59"/>
      <c r="AT378" s="59"/>
      <c r="AU378" s="59"/>
      <c r="AV378" s="59"/>
      <c r="AW378" s="59"/>
      <c r="AX378" s="59"/>
      <c r="AY378" s="59"/>
      <c r="AZ378" s="59"/>
      <c r="BA378" s="59"/>
      <c r="BB378" s="59"/>
      <c r="BC378" s="62">
        <v>3747.17</v>
      </c>
      <c r="BD378" s="62"/>
      <c r="BE378" s="62"/>
      <c r="BF378" s="62"/>
      <c r="BG378" s="62"/>
      <c r="BH378" s="62"/>
      <c r="BI378" s="62"/>
      <c r="BJ378" s="62"/>
      <c r="BK378" s="62"/>
      <c r="BL378" s="62"/>
      <c r="BM378" s="62"/>
      <c r="BN378" s="62"/>
      <c r="BO378" s="62"/>
      <c r="BP378" s="62"/>
      <c r="BQ378" s="62"/>
      <c r="BR378" s="62"/>
      <c r="BS378" s="62"/>
      <c r="BT378" s="62"/>
      <c r="BU378" s="62">
        <v>3747.17</v>
      </c>
      <c r="BV378" s="62"/>
      <c r="BW378" s="62"/>
      <c r="BX378" s="62"/>
      <c r="BY378" s="62"/>
      <c r="BZ378" s="62"/>
      <c r="CA378" s="62"/>
      <c r="CB378" s="62"/>
      <c r="CC378" s="62"/>
      <c r="CD378" s="62"/>
      <c r="CE378" s="62"/>
      <c r="CF378" s="62"/>
      <c r="CG378" s="62"/>
      <c r="CH378" s="62"/>
      <c r="CI378" s="62"/>
      <c r="CJ378" s="62"/>
      <c r="CK378" s="62"/>
      <c r="CL378" s="62"/>
      <c r="CM378" s="62"/>
      <c r="CN378" s="62"/>
      <c r="CO378" s="62"/>
      <c r="CP378" s="62"/>
      <c r="CQ378" s="62"/>
      <c r="CR378" s="62"/>
      <c r="CS378" s="62"/>
      <c r="CT378" s="62"/>
      <c r="CU378" s="62"/>
      <c r="CV378" s="62"/>
      <c r="CW378" s="62"/>
      <c r="CX378" s="62"/>
      <c r="CY378" s="62"/>
      <c r="CZ378" s="62"/>
      <c r="DA378" s="62"/>
      <c r="DB378" s="62"/>
      <c r="DC378" s="62"/>
      <c r="DD378" s="62"/>
      <c r="DE378" s="62"/>
      <c r="DF378" s="62"/>
      <c r="DG378" s="62"/>
      <c r="DH378" s="62"/>
      <c r="DI378" s="62"/>
      <c r="DJ378" s="62"/>
      <c r="DK378" s="62"/>
      <c r="DL378" s="62"/>
      <c r="DM378" s="62"/>
      <c r="DN378" s="62"/>
      <c r="DO378" s="62"/>
      <c r="DP378" s="62"/>
      <c r="DQ378" s="62"/>
      <c r="DR378" s="62"/>
      <c r="DS378" s="62"/>
      <c r="DT378" s="62"/>
      <c r="DU378" s="62"/>
      <c r="DV378" s="62"/>
      <c r="DW378" s="62"/>
      <c r="DX378" s="62">
        <f t="shared" si="16"/>
        <v>0</v>
      </c>
      <c r="DY378" s="62"/>
      <c r="DZ378" s="62"/>
      <c r="EA378" s="62"/>
      <c r="EB378" s="62"/>
      <c r="EC378" s="62"/>
      <c r="ED378" s="62"/>
      <c r="EE378" s="62"/>
      <c r="EF378" s="62"/>
      <c r="EG378" s="62"/>
      <c r="EH378" s="62"/>
      <c r="EI378" s="62"/>
      <c r="EJ378" s="62"/>
      <c r="EK378" s="62">
        <f t="shared" si="17"/>
        <v>3747.17</v>
      </c>
      <c r="EL378" s="62"/>
      <c r="EM378" s="62"/>
      <c r="EN378" s="62"/>
      <c r="EO378" s="62"/>
      <c r="EP378" s="62"/>
      <c r="EQ378" s="62"/>
      <c r="ER378" s="62"/>
      <c r="ES378" s="62"/>
      <c r="ET378" s="62"/>
      <c r="EU378" s="62"/>
      <c r="EV378" s="62"/>
      <c r="EW378" s="62"/>
      <c r="EX378" s="62">
        <f t="shared" si="18"/>
        <v>3747.17</v>
      </c>
      <c r="EY378" s="62"/>
      <c r="EZ378" s="62"/>
      <c r="FA378" s="62"/>
      <c r="FB378" s="62"/>
      <c r="FC378" s="62"/>
      <c r="FD378" s="62"/>
      <c r="FE378" s="62"/>
      <c r="FF378" s="62"/>
      <c r="FG378" s="62"/>
      <c r="FH378" s="62"/>
      <c r="FI378" s="62"/>
      <c r="FJ378" s="66"/>
    </row>
    <row r="379" spans="1:166" ht="36.4" customHeight="1" x14ac:dyDescent="0.2">
      <c r="A379" s="68" t="s">
        <v>326</v>
      </c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  <c r="AA379" s="68"/>
      <c r="AB379" s="68"/>
      <c r="AC379" s="68"/>
      <c r="AD379" s="68"/>
      <c r="AE379" s="68"/>
      <c r="AF379" s="68"/>
      <c r="AG379" s="68"/>
      <c r="AH379" s="68"/>
      <c r="AI379" s="68"/>
      <c r="AJ379" s="69"/>
      <c r="AK379" s="58"/>
      <c r="AL379" s="59"/>
      <c r="AM379" s="59"/>
      <c r="AN379" s="59"/>
      <c r="AO379" s="59"/>
      <c r="AP379" s="59"/>
      <c r="AQ379" s="59" t="s">
        <v>472</v>
      </c>
      <c r="AR379" s="59"/>
      <c r="AS379" s="59"/>
      <c r="AT379" s="59"/>
      <c r="AU379" s="59"/>
      <c r="AV379" s="59"/>
      <c r="AW379" s="59"/>
      <c r="AX379" s="59"/>
      <c r="AY379" s="59"/>
      <c r="AZ379" s="59"/>
      <c r="BA379" s="59"/>
      <c r="BB379" s="59"/>
      <c r="BC379" s="62">
        <v>5983.34</v>
      </c>
      <c r="BD379" s="62"/>
      <c r="BE379" s="62"/>
      <c r="BF379" s="62"/>
      <c r="BG379" s="62"/>
      <c r="BH379" s="62"/>
      <c r="BI379" s="62"/>
      <c r="BJ379" s="62"/>
      <c r="BK379" s="62"/>
      <c r="BL379" s="62"/>
      <c r="BM379" s="62"/>
      <c r="BN379" s="62"/>
      <c r="BO379" s="62"/>
      <c r="BP379" s="62"/>
      <c r="BQ379" s="62"/>
      <c r="BR379" s="62"/>
      <c r="BS379" s="62"/>
      <c r="BT379" s="62"/>
      <c r="BU379" s="62">
        <v>5983.34</v>
      </c>
      <c r="BV379" s="62"/>
      <c r="BW379" s="62"/>
      <c r="BX379" s="62"/>
      <c r="BY379" s="62"/>
      <c r="BZ379" s="62"/>
      <c r="CA379" s="62"/>
      <c r="CB379" s="62"/>
      <c r="CC379" s="62"/>
      <c r="CD379" s="62"/>
      <c r="CE379" s="62"/>
      <c r="CF379" s="62"/>
      <c r="CG379" s="62"/>
      <c r="CH379" s="62">
        <v>5983.34</v>
      </c>
      <c r="CI379" s="62"/>
      <c r="CJ379" s="62"/>
      <c r="CK379" s="62"/>
      <c r="CL379" s="62"/>
      <c r="CM379" s="62"/>
      <c r="CN379" s="62"/>
      <c r="CO379" s="62"/>
      <c r="CP379" s="62"/>
      <c r="CQ379" s="62"/>
      <c r="CR379" s="62"/>
      <c r="CS379" s="62"/>
      <c r="CT379" s="62"/>
      <c r="CU379" s="62"/>
      <c r="CV379" s="62"/>
      <c r="CW379" s="62"/>
      <c r="CX379" s="62"/>
      <c r="CY379" s="62"/>
      <c r="CZ379" s="62"/>
      <c r="DA379" s="62"/>
      <c r="DB379" s="62"/>
      <c r="DC379" s="62"/>
      <c r="DD379" s="62"/>
      <c r="DE379" s="62"/>
      <c r="DF379" s="62"/>
      <c r="DG379" s="62"/>
      <c r="DH379" s="62"/>
      <c r="DI379" s="62"/>
      <c r="DJ379" s="62"/>
      <c r="DK379" s="62"/>
      <c r="DL379" s="62"/>
      <c r="DM379" s="62"/>
      <c r="DN379" s="62"/>
      <c r="DO379" s="62"/>
      <c r="DP379" s="62"/>
      <c r="DQ379" s="62"/>
      <c r="DR379" s="62"/>
      <c r="DS379" s="62"/>
      <c r="DT379" s="62"/>
      <c r="DU379" s="62"/>
      <c r="DV379" s="62"/>
      <c r="DW379" s="62"/>
      <c r="DX379" s="62">
        <f t="shared" si="16"/>
        <v>5983.34</v>
      </c>
      <c r="DY379" s="62"/>
      <c r="DZ379" s="62"/>
      <c r="EA379" s="62"/>
      <c r="EB379" s="62"/>
      <c r="EC379" s="62"/>
      <c r="ED379" s="62"/>
      <c r="EE379" s="62"/>
      <c r="EF379" s="62"/>
      <c r="EG379" s="62"/>
      <c r="EH379" s="62"/>
      <c r="EI379" s="62"/>
      <c r="EJ379" s="62"/>
      <c r="EK379" s="62">
        <f t="shared" si="17"/>
        <v>0</v>
      </c>
      <c r="EL379" s="62"/>
      <c r="EM379" s="62"/>
      <c r="EN379" s="62"/>
      <c r="EO379" s="62"/>
      <c r="EP379" s="62"/>
      <c r="EQ379" s="62"/>
      <c r="ER379" s="62"/>
      <c r="ES379" s="62"/>
      <c r="ET379" s="62"/>
      <c r="EU379" s="62"/>
      <c r="EV379" s="62"/>
      <c r="EW379" s="62"/>
      <c r="EX379" s="62">
        <f t="shared" si="18"/>
        <v>0</v>
      </c>
      <c r="EY379" s="62"/>
      <c r="EZ379" s="62"/>
      <c r="FA379" s="62"/>
      <c r="FB379" s="62"/>
      <c r="FC379" s="62"/>
      <c r="FD379" s="62"/>
      <c r="FE379" s="62"/>
      <c r="FF379" s="62"/>
      <c r="FG379" s="62"/>
      <c r="FH379" s="62"/>
      <c r="FI379" s="62"/>
      <c r="FJ379" s="66"/>
    </row>
    <row r="380" spans="1:166" ht="36.4" customHeight="1" x14ac:dyDescent="0.2">
      <c r="A380" s="68" t="s">
        <v>326</v>
      </c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  <c r="AA380" s="68"/>
      <c r="AB380" s="68"/>
      <c r="AC380" s="68"/>
      <c r="AD380" s="68"/>
      <c r="AE380" s="68"/>
      <c r="AF380" s="68"/>
      <c r="AG380" s="68"/>
      <c r="AH380" s="68"/>
      <c r="AI380" s="68"/>
      <c r="AJ380" s="69"/>
      <c r="AK380" s="58"/>
      <c r="AL380" s="59"/>
      <c r="AM380" s="59"/>
      <c r="AN380" s="59"/>
      <c r="AO380" s="59"/>
      <c r="AP380" s="59"/>
      <c r="AQ380" s="59" t="s">
        <v>473</v>
      </c>
      <c r="AR380" s="59"/>
      <c r="AS380" s="59"/>
      <c r="AT380" s="59"/>
      <c r="AU380" s="59"/>
      <c r="AV380" s="59"/>
      <c r="AW380" s="59"/>
      <c r="AX380" s="59"/>
      <c r="AY380" s="59"/>
      <c r="AZ380" s="59"/>
      <c r="BA380" s="59"/>
      <c r="BB380" s="59"/>
      <c r="BC380" s="62">
        <v>10171.68</v>
      </c>
      <c r="BD380" s="62"/>
      <c r="BE380" s="62"/>
      <c r="BF380" s="62"/>
      <c r="BG380" s="62"/>
      <c r="BH380" s="62"/>
      <c r="BI380" s="62"/>
      <c r="BJ380" s="62"/>
      <c r="BK380" s="62"/>
      <c r="BL380" s="62"/>
      <c r="BM380" s="62"/>
      <c r="BN380" s="62"/>
      <c r="BO380" s="62"/>
      <c r="BP380" s="62"/>
      <c r="BQ380" s="62"/>
      <c r="BR380" s="62"/>
      <c r="BS380" s="62"/>
      <c r="BT380" s="62"/>
      <c r="BU380" s="62">
        <v>10171.68</v>
      </c>
      <c r="BV380" s="62"/>
      <c r="BW380" s="62"/>
      <c r="BX380" s="62"/>
      <c r="BY380" s="62"/>
      <c r="BZ380" s="62"/>
      <c r="CA380" s="62"/>
      <c r="CB380" s="62"/>
      <c r="CC380" s="62"/>
      <c r="CD380" s="62"/>
      <c r="CE380" s="62"/>
      <c r="CF380" s="62"/>
      <c r="CG380" s="62"/>
      <c r="CH380" s="62">
        <v>10171.68</v>
      </c>
      <c r="CI380" s="62"/>
      <c r="CJ380" s="62"/>
      <c r="CK380" s="62"/>
      <c r="CL380" s="62"/>
      <c r="CM380" s="62"/>
      <c r="CN380" s="62"/>
      <c r="CO380" s="62"/>
      <c r="CP380" s="62"/>
      <c r="CQ380" s="62"/>
      <c r="CR380" s="62"/>
      <c r="CS380" s="62"/>
      <c r="CT380" s="62"/>
      <c r="CU380" s="62"/>
      <c r="CV380" s="62"/>
      <c r="CW380" s="62"/>
      <c r="CX380" s="62"/>
      <c r="CY380" s="62"/>
      <c r="CZ380" s="62"/>
      <c r="DA380" s="62"/>
      <c r="DB380" s="62"/>
      <c r="DC380" s="62"/>
      <c r="DD380" s="62"/>
      <c r="DE380" s="62"/>
      <c r="DF380" s="62"/>
      <c r="DG380" s="62"/>
      <c r="DH380" s="62"/>
      <c r="DI380" s="62"/>
      <c r="DJ380" s="62"/>
      <c r="DK380" s="62"/>
      <c r="DL380" s="62"/>
      <c r="DM380" s="62"/>
      <c r="DN380" s="62"/>
      <c r="DO380" s="62"/>
      <c r="DP380" s="62"/>
      <c r="DQ380" s="62"/>
      <c r="DR380" s="62"/>
      <c r="DS380" s="62"/>
      <c r="DT380" s="62"/>
      <c r="DU380" s="62"/>
      <c r="DV380" s="62"/>
      <c r="DW380" s="62"/>
      <c r="DX380" s="62">
        <f t="shared" si="16"/>
        <v>10171.68</v>
      </c>
      <c r="DY380" s="62"/>
      <c r="DZ380" s="62"/>
      <c r="EA380" s="62"/>
      <c r="EB380" s="62"/>
      <c r="EC380" s="62"/>
      <c r="ED380" s="62"/>
      <c r="EE380" s="62"/>
      <c r="EF380" s="62"/>
      <c r="EG380" s="62"/>
      <c r="EH380" s="62"/>
      <c r="EI380" s="62"/>
      <c r="EJ380" s="62"/>
      <c r="EK380" s="62">
        <f t="shared" si="17"/>
        <v>0</v>
      </c>
      <c r="EL380" s="62"/>
      <c r="EM380" s="62"/>
      <c r="EN380" s="62"/>
      <c r="EO380" s="62"/>
      <c r="EP380" s="62"/>
      <c r="EQ380" s="62"/>
      <c r="ER380" s="62"/>
      <c r="ES380" s="62"/>
      <c r="ET380" s="62"/>
      <c r="EU380" s="62"/>
      <c r="EV380" s="62"/>
      <c r="EW380" s="62"/>
      <c r="EX380" s="62">
        <f t="shared" si="18"/>
        <v>0</v>
      </c>
      <c r="EY380" s="62"/>
      <c r="EZ380" s="62"/>
      <c r="FA380" s="62"/>
      <c r="FB380" s="62"/>
      <c r="FC380" s="62"/>
      <c r="FD380" s="62"/>
      <c r="FE380" s="62"/>
      <c r="FF380" s="62"/>
      <c r="FG380" s="62"/>
      <c r="FH380" s="62"/>
      <c r="FI380" s="62"/>
      <c r="FJ380" s="66"/>
    </row>
    <row r="381" spans="1:166" ht="24.2" customHeight="1" x14ac:dyDescent="0.2">
      <c r="A381" s="68" t="s">
        <v>174</v>
      </c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  <c r="AA381" s="68"/>
      <c r="AB381" s="68"/>
      <c r="AC381" s="68"/>
      <c r="AD381" s="68"/>
      <c r="AE381" s="68"/>
      <c r="AF381" s="68"/>
      <c r="AG381" s="68"/>
      <c r="AH381" s="68"/>
      <c r="AI381" s="68"/>
      <c r="AJ381" s="69"/>
      <c r="AK381" s="58"/>
      <c r="AL381" s="59"/>
      <c r="AM381" s="59"/>
      <c r="AN381" s="59"/>
      <c r="AO381" s="59"/>
      <c r="AP381" s="59"/>
      <c r="AQ381" s="59" t="s">
        <v>474</v>
      </c>
      <c r="AR381" s="59"/>
      <c r="AS381" s="59"/>
      <c r="AT381" s="59"/>
      <c r="AU381" s="59"/>
      <c r="AV381" s="59"/>
      <c r="AW381" s="59"/>
      <c r="AX381" s="59"/>
      <c r="AY381" s="59"/>
      <c r="AZ381" s="59"/>
      <c r="BA381" s="59"/>
      <c r="BB381" s="59"/>
      <c r="BC381" s="62">
        <v>-1999100</v>
      </c>
      <c r="BD381" s="62"/>
      <c r="BE381" s="62"/>
      <c r="BF381" s="62"/>
      <c r="BG381" s="62"/>
      <c r="BH381" s="62"/>
      <c r="BI381" s="62"/>
      <c r="BJ381" s="62"/>
      <c r="BK381" s="62"/>
      <c r="BL381" s="62"/>
      <c r="BM381" s="62"/>
      <c r="BN381" s="62"/>
      <c r="BO381" s="62"/>
      <c r="BP381" s="62"/>
      <c r="BQ381" s="62"/>
      <c r="BR381" s="62"/>
      <c r="BS381" s="62"/>
      <c r="BT381" s="62"/>
      <c r="BU381" s="62">
        <v>-1999100</v>
      </c>
      <c r="BV381" s="62"/>
      <c r="BW381" s="62"/>
      <c r="BX381" s="62"/>
      <c r="BY381" s="62"/>
      <c r="BZ381" s="62"/>
      <c r="CA381" s="62"/>
      <c r="CB381" s="62"/>
      <c r="CC381" s="62"/>
      <c r="CD381" s="62"/>
      <c r="CE381" s="62"/>
      <c r="CF381" s="62"/>
      <c r="CG381" s="62"/>
      <c r="CH381" s="62"/>
      <c r="CI381" s="62"/>
      <c r="CJ381" s="62"/>
      <c r="CK381" s="62"/>
      <c r="CL381" s="62"/>
      <c r="CM381" s="62"/>
      <c r="CN381" s="62"/>
      <c r="CO381" s="62"/>
      <c r="CP381" s="62"/>
      <c r="CQ381" s="62"/>
      <c r="CR381" s="62"/>
      <c r="CS381" s="62"/>
      <c r="CT381" s="62"/>
      <c r="CU381" s="62"/>
      <c r="CV381" s="62"/>
      <c r="CW381" s="62"/>
      <c r="CX381" s="62"/>
      <c r="CY381" s="62"/>
      <c r="CZ381" s="62"/>
      <c r="DA381" s="62"/>
      <c r="DB381" s="62"/>
      <c r="DC381" s="62"/>
      <c r="DD381" s="62"/>
      <c r="DE381" s="62"/>
      <c r="DF381" s="62"/>
      <c r="DG381" s="62"/>
      <c r="DH381" s="62"/>
      <c r="DI381" s="62"/>
      <c r="DJ381" s="62"/>
      <c r="DK381" s="62"/>
      <c r="DL381" s="62"/>
      <c r="DM381" s="62"/>
      <c r="DN381" s="62"/>
      <c r="DO381" s="62"/>
      <c r="DP381" s="62"/>
      <c r="DQ381" s="62"/>
      <c r="DR381" s="62"/>
      <c r="DS381" s="62"/>
      <c r="DT381" s="62"/>
      <c r="DU381" s="62"/>
      <c r="DV381" s="62"/>
      <c r="DW381" s="62"/>
      <c r="DX381" s="62">
        <f t="shared" si="16"/>
        <v>0</v>
      </c>
      <c r="DY381" s="62"/>
      <c r="DZ381" s="62"/>
      <c r="EA381" s="62"/>
      <c r="EB381" s="62"/>
      <c r="EC381" s="62"/>
      <c r="ED381" s="62"/>
      <c r="EE381" s="62"/>
      <c r="EF381" s="62"/>
      <c r="EG381" s="62"/>
      <c r="EH381" s="62"/>
      <c r="EI381" s="62"/>
      <c r="EJ381" s="62"/>
      <c r="EK381" s="62">
        <f t="shared" si="17"/>
        <v>-1999100</v>
      </c>
      <c r="EL381" s="62"/>
      <c r="EM381" s="62"/>
      <c r="EN381" s="62"/>
      <c r="EO381" s="62"/>
      <c r="EP381" s="62"/>
      <c r="EQ381" s="62"/>
      <c r="ER381" s="62"/>
      <c r="ES381" s="62"/>
      <c r="ET381" s="62"/>
      <c r="EU381" s="62"/>
      <c r="EV381" s="62"/>
      <c r="EW381" s="62"/>
      <c r="EX381" s="62">
        <f t="shared" si="18"/>
        <v>-1999100</v>
      </c>
      <c r="EY381" s="62"/>
      <c r="EZ381" s="62"/>
      <c r="FA381" s="62"/>
      <c r="FB381" s="62"/>
      <c r="FC381" s="62"/>
      <c r="FD381" s="62"/>
      <c r="FE381" s="62"/>
      <c r="FF381" s="62"/>
      <c r="FG381" s="62"/>
      <c r="FH381" s="62"/>
      <c r="FI381" s="62"/>
      <c r="FJ381" s="66"/>
    </row>
    <row r="382" spans="1:166" ht="24.2" customHeight="1" x14ac:dyDescent="0.2">
      <c r="A382" s="68" t="s">
        <v>174</v>
      </c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  <c r="AA382" s="68"/>
      <c r="AB382" s="68"/>
      <c r="AC382" s="68"/>
      <c r="AD382" s="68"/>
      <c r="AE382" s="68"/>
      <c r="AF382" s="68"/>
      <c r="AG382" s="68"/>
      <c r="AH382" s="68"/>
      <c r="AI382" s="68"/>
      <c r="AJ382" s="69"/>
      <c r="AK382" s="58"/>
      <c r="AL382" s="59"/>
      <c r="AM382" s="59"/>
      <c r="AN382" s="59"/>
      <c r="AO382" s="59"/>
      <c r="AP382" s="59"/>
      <c r="AQ382" s="59" t="s">
        <v>475</v>
      </c>
      <c r="AR382" s="59"/>
      <c r="AS382" s="59"/>
      <c r="AT382" s="59"/>
      <c r="AU382" s="59"/>
      <c r="AV382" s="59"/>
      <c r="AW382" s="59"/>
      <c r="AX382" s="59"/>
      <c r="AY382" s="59"/>
      <c r="AZ382" s="59"/>
      <c r="BA382" s="59"/>
      <c r="BB382" s="59"/>
      <c r="BC382" s="62">
        <v>161260</v>
      </c>
      <c r="BD382" s="62"/>
      <c r="BE382" s="62"/>
      <c r="BF382" s="62"/>
      <c r="BG382" s="62"/>
      <c r="BH382" s="62"/>
      <c r="BI382" s="62"/>
      <c r="BJ382" s="62"/>
      <c r="BK382" s="62"/>
      <c r="BL382" s="62"/>
      <c r="BM382" s="62"/>
      <c r="BN382" s="62"/>
      <c r="BO382" s="62"/>
      <c r="BP382" s="62"/>
      <c r="BQ382" s="62"/>
      <c r="BR382" s="62"/>
      <c r="BS382" s="62"/>
      <c r="BT382" s="62"/>
      <c r="BU382" s="62">
        <v>161260</v>
      </c>
      <c r="BV382" s="62"/>
      <c r="BW382" s="62"/>
      <c r="BX382" s="62"/>
      <c r="BY382" s="62"/>
      <c r="BZ382" s="62"/>
      <c r="CA382" s="62"/>
      <c r="CB382" s="62"/>
      <c r="CC382" s="62"/>
      <c r="CD382" s="62"/>
      <c r="CE382" s="62"/>
      <c r="CF382" s="62"/>
      <c r="CG382" s="62"/>
      <c r="CH382" s="62"/>
      <c r="CI382" s="62"/>
      <c r="CJ382" s="62"/>
      <c r="CK382" s="62"/>
      <c r="CL382" s="62"/>
      <c r="CM382" s="62"/>
      <c r="CN382" s="62"/>
      <c r="CO382" s="62"/>
      <c r="CP382" s="62"/>
      <c r="CQ382" s="62"/>
      <c r="CR382" s="62"/>
      <c r="CS382" s="62"/>
      <c r="CT382" s="62"/>
      <c r="CU382" s="62"/>
      <c r="CV382" s="62"/>
      <c r="CW382" s="62"/>
      <c r="CX382" s="62"/>
      <c r="CY382" s="62"/>
      <c r="CZ382" s="62"/>
      <c r="DA382" s="62"/>
      <c r="DB382" s="62"/>
      <c r="DC382" s="62"/>
      <c r="DD382" s="62"/>
      <c r="DE382" s="62"/>
      <c r="DF382" s="62"/>
      <c r="DG382" s="62"/>
      <c r="DH382" s="62"/>
      <c r="DI382" s="62"/>
      <c r="DJ382" s="62"/>
      <c r="DK382" s="62"/>
      <c r="DL382" s="62"/>
      <c r="DM382" s="62"/>
      <c r="DN382" s="62"/>
      <c r="DO382" s="62"/>
      <c r="DP382" s="62"/>
      <c r="DQ382" s="62"/>
      <c r="DR382" s="62"/>
      <c r="DS382" s="62"/>
      <c r="DT382" s="62"/>
      <c r="DU382" s="62"/>
      <c r="DV382" s="62"/>
      <c r="DW382" s="62"/>
      <c r="DX382" s="62">
        <f t="shared" si="16"/>
        <v>0</v>
      </c>
      <c r="DY382" s="62"/>
      <c r="DZ382" s="62"/>
      <c r="EA382" s="62"/>
      <c r="EB382" s="62"/>
      <c r="EC382" s="62"/>
      <c r="ED382" s="62"/>
      <c r="EE382" s="62"/>
      <c r="EF382" s="62"/>
      <c r="EG382" s="62"/>
      <c r="EH382" s="62"/>
      <c r="EI382" s="62"/>
      <c r="EJ382" s="62"/>
      <c r="EK382" s="62">
        <f t="shared" si="17"/>
        <v>161260</v>
      </c>
      <c r="EL382" s="62"/>
      <c r="EM382" s="62"/>
      <c r="EN382" s="62"/>
      <c r="EO382" s="62"/>
      <c r="EP382" s="62"/>
      <c r="EQ382" s="62"/>
      <c r="ER382" s="62"/>
      <c r="ES382" s="62"/>
      <c r="ET382" s="62"/>
      <c r="EU382" s="62"/>
      <c r="EV382" s="62"/>
      <c r="EW382" s="62"/>
      <c r="EX382" s="62">
        <f t="shared" si="18"/>
        <v>161260</v>
      </c>
      <c r="EY382" s="62"/>
      <c r="EZ382" s="62"/>
      <c r="FA382" s="62"/>
      <c r="FB382" s="62"/>
      <c r="FC382" s="62"/>
      <c r="FD382" s="62"/>
      <c r="FE382" s="62"/>
      <c r="FF382" s="62"/>
      <c r="FG382" s="62"/>
      <c r="FH382" s="62"/>
      <c r="FI382" s="62"/>
      <c r="FJ382" s="66"/>
    </row>
    <row r="383" spans="1:166" ht="12.75" x14ac:dyDescent="0.2">
      <c r="A383" s="68" t="s">
        <v>169</v>
      </c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  <c r="AA383" s="68"/>
      <c r="AB383" s="68"/>
      <c r="AC383" s="68"/>
      <c r="AD383" s="68"/>
      <c r="AE383" s="68"/>
      <c r="AF383" s="68"/>
      <c r="AG383" s="68"/>
      <c r="AH383" s="68"/>
      <c r="AI383" s="68"/>
      <c r="AJ383" s="69"/>
      <c r="AK383" s="58"/>
      <c r="AL383" s="59"/>
      <c r="AM383" s="59"/>
      <c r="AN383" s="59"/>
      <c r="AO383" s="59"/>
      <c r="AP383" s="59"/>
      <c r="AQ383" s="59" t="s">
        <v>476</v>
      </c>
      <c r="AR383" s="59"/>
      <c r="AS383" s="59"/>
      <c r="AT383" s="59"/>
      <c r="AU383" s="59"/>
      <c r="AV383" s="59"/>
      <c r="AW383" s="59"/>
      <c r="AX383" s="59"/>
      <c r="AY383" s="59"/>
      <c r="AZ383" s="59"/>
      <c r="BA383" s="59"/>
      <c r="BB383" s="59"/>
      <c r="BC383" s="62">
        <v>720300</v>
      </c>
      <c r="BD383" s="62"/>
      <c r="BE383" s="62"/>
      <c r="BF383" s="62"/>
      <c r="BG383" s="62"/>
      <c r="BH383" s="62"/>
      <c r="BI383" s="62"/>
      <c r="BJ383" s="62"/>
      <c r="BK383" s="62"/>
      <c r="BL383" s="62"/>
      <c r="BM383" s="62"/>
      <c r="BN383" s="62"/>
      <c r="BO383" s="62"/>
      <c r="BP383" s="62"/>
      <c r="BQ383" s="62"/>
      <c r="BR383" s="62"/>
      <c r="BS383" s="62"/>
      <c r="BT383" s="62"/>
      <c r="BU383" s="62">
        <v>720300</v>
      </c>
      <c r="BV383" s="62"/>
      <c r="BW383" s="62"/>
      <c r="BX383" s="62"/>
      <c r="BY383" s="62"/>
      <c r="BZ383" s="62"/>
      <c r="CA383" s="62"/>
      <c r="CB383" s="62"/>
      <c r="CC383" s="62"/>
      <c r="CD383" s="62"/>
      <c r="CE383" s="62"/>
      <c r="CF383" s="62"/>
      <c r="CG383" s="62"/>
      <c r="CH383" s="62"/>
      <c r="CI383" s="62"/>
      <c r="CJ383" s="62"/>
      <c r="CK383" s="62"/>
      <c r="CL383" s="62"/>
      <c r="CM383" s="62"/>
      <c r="CN383" s="62"/>
      <c r="CO383" s="62"/>
      <c r="CP383" s="62"/>
      <c r="CQ383" s="62"/>
      <c r="CR383" s="62"/>
      <c r="CS383" s="62"/>
      <c r="CT383" s="62"/>
      <c r="CU383" s="62"/>
      <c r="CV383" s="62"/>
      <c r="CW383" s="62"/>
      <c r="CX383" s="62"/>
      <c r="CY383" s="62"/>
      <c r="CZ383" s="62"/>
      <c r="DA383" s="62"/>
      <c r="DB383" s="62"/>
      <c r="DC383" s="62"/>
      <c r="DD383" s="62"/>
      <c r="DE383" s="62"/>
      <c r="DF383" s="62"/>
      <c r="DG383" s="62"/>
      <c r="DH383" s="62"/>
      <c r="DI383" s="62"/>
      <c r="DJ383" s="62"/>
      <c r="DK383" s="62"/>
      <c r="DL383" s="62"/>
      <c r="DM383" s="62"/>
      <c r="DN383" s="62"/>
      <c r="DO383" s="62"/>
      <c r="DP383" s="62"/>
      <c r="DQ383" s="62"/>
      <c r="DR383" s="62"/>
      <c r="DS383" s="62"/>
      <c r="DT383" s="62"/>
      <c r="DU383" s="62"/>
      <c r="DV383" s="62"/>
      <c r="DW383" s="62"/>
      <c r="DX383" s="62">
        <f t="shared" si="16"/>
        <v>0</v>
      </c>
      <c r="DY383" s="62"/>
      <c r="DZ383" s="62"/>
      <c r="EA383" s="62"/>
      <c r="EB383" s="62"/>
      <c r="EC383" s="62"/>
      <c r="ED383" s="62"/>
      <c r="EE383" s="62"/>
      <c r="EF383" s="62"/>
      <c r="EG383" s="62"/>
      <c r="EH383" s="62"/>
      <c r="EI383" s="62"/>
      <c r="EJ383" s="62"/>
      <c r="EK383" s="62">
        <f t="shared" si="17"/>
        <v>720300</v>
      </c>
      <c r="EL383" s="62"/>
      <c r="EM383" s="62"/>
      <c r="EN383" s="62"/>
      <c r="EO383" s="62"/>
      <c r="EP383" s="62"/>
      <c r="EQ383" s="62"/>
      <c r="ER383" s="62"/>
      <c r="ES383" s="62"/>
      <c r="ET383" s="62"/>
      <c r="EU383" s="62"/>
      <c r="EV383" s="62"/>
      <c r="EW383" s="62"/>
      <c r="EX383" s="62">
        <f t="shared" si="18"/>
        <v>720300</v>
      </c>
      <c r="EY383" s="62"/>
      <c r="EZ383" s="62"/>
      <c r="FA383" s="62"/>
      <c r="FB383" s="62"/>
      <c r="FC383" s="62"/>
      <c r="FD383" s="62"/>
      <c r="FE383" s="62"/>
      <c r="FF383" s="62"/>
      <c r="FG383" s="62"/>
      <c r="FH383" s="62"/>
      <c r="FI383" s="62"/>
      <c r="FJ383" s="66"/>
    </row>
    <row r="384" spans="1:166" ht="12.75" x14ac:dyDescent="0.2">
      <c r="A384" s="68" t="s">
        <v>211</v>
      </c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  <c r="AA384" s="68"/>
      <c r="AB384" s="68"/>
      <c r="AC384" s="68"/>
      <c r="AD384" s="68"/>
      <c r="AE384" s="68"/>
      <c r="AF384" s="68"/>
      <c r="AG384" s="68"/>
      <c r="AH384" s="68"/>
      <c r="AI384" s="68"/>
      <c r="AJ384" s="69"/>
      <c r="AK384" s="58"/>
      <c r="AL384" s="59"/>
      <c r="AM384" s="59"/>
      <c r="AN384" s="59"/>
      <c r="AO384" s="59"/>
      <c r="AP384" s="59"/>
      <c r="AQ384" s="59" t="s">
        <v>477</v>
      </c>
      <c r="AR384" s="59"/>
      <c r="AS384" s="59"/>
      <c r="AT384" s="59"/>
      <c r="AU384" s="59"/>
      <c r="AV384" s="59"/>
      <c r="AW384" s="59"/>
      <c r="AX384" s="59"/>
      <c r="AY384" s="59"/>
      <c r="AZ384" s="59"/>
      <c r="BA384" s="59"/>
      <c r="BB384" s="59"/>
      <c r="BC384" s="62">
        <v>8150</v>
      </c>
      <c r="BD384" s="62"/>
      <c r="BE384" s="62"/>
      <c r="BF384" s="62"/>
      <c r="BG384" s="62"/>
      <c r="BH384" s="62"/>
      <c r="BI384" s="62"/>
      <c r="BJ384" s="62"/>
      <c r="BK384" s="62"/>
      <c r="BL384" s="62"/>
      <c r="BM384" s="62"/>
      <c r="BN384" s="62"/>
      <c r="BO384" s="62"/>
      <c r="BP384" s="62"/>
      <c r="BQ384" s="62"/>
      <c r="BR384" s="62"/>
      <c r="BS384" s="62"/>
      <c r="BT384" s="62"/>
      <c r="BU384" s="62">
        <v>8150</v>
      </c>
      <c r="BV384" s="62"/>
      <c r="BW384" s="62"/>
      <c r="BX384" s="62"/>
      <c r="BY384" s="62"/>
      <c r="BZ384" s="62"/>
      <c r="CA384" s="62"/>
      <c r="CB384" s="62"/>
      <c r="CC384" s="62"/>
      <c r="CD384" s="62"/>
      <c r="CE384" s="62"/>
      <c r="CF384" s="62"/>
      <c r="CG384" s="62"/>
      <c r="CH384" s="62"/>
      <c r="CI384" s="62"/>
      <c r="CJ384" s="62"/>
      <c r="CK384" s="62"/>
      <c r="CL384" s="62"/>
      <c r="CM384" s="62"/>
      <c r="CN384" s="62"/>
      <c r="CO384" s="62"/>
      <c r="CP384" s="62"/>
      <c r="CQ384" s="62"/>
      <c r="CR384" s="62"/>
      <c r="CS384" s="62"/>
      <c r="CT384" s="62"/>
      <c r="CU384" s="62"/>
      <c r="CV384" s="62"/>
      <c r="CW384" s="62"/>
      <c r="CX384" s="62"/>
      <c r="CY384" s="62"/>
      <c r="CZ384" s="62"/>
      <c r="DA384" s="62"/>
      <c r="DB384" s="62"/>
      <c r="DC384" s="62"/>
      <c r="DD384" s="62"/>
      <c r="DE384" s="62"/>
      <c r="DF384" s="62"/>
      <c r="DG384" s="62"/>
      <c r="DH384" s="62"/>
      <c r="DI384" s="62"/>
      <c r="DJ384" s="62"/>
      <c r="DK384" s="62"/>
      <c r="DL384" s="62"/>
      <c r="DM384" s="62"/>
      <c r="DN384" s="62"/>
      <c r="DO384" s="62"/>
      <c r="DP384" s="62"/>
      <c r="DQ384" s="62"/>
      <c r="DR384" s="62"/>
      <c r="DS384" s="62"/>
      <c r="DT384" s="62"/>
      <c r="DU384" s="62"/>
      <c r="DV384" s="62"/>
      <c r="DW384" s="62"/>
      <c r="DX384" s="62">
        <f t="shared" si="16"/>
        <v>0</v>
      </c>
      <c r="DY384" s="62"/>
      <c r="DZ384" s="62"/>
      <c r="EA384" s="62"/>
      <c r="EB384" s="62"/>
      <c r="EC384" s="62"/>
      <c r="ED384" s="62"/>
      <c r="EE384" s="62"/>
      <c r="EF384" s="62"/>
      <c r="EG384" s="62"/>
      <c r="EH384" s="62"/>
      <c r="EI384" s="62"/>
      <c r="EJ384" s="62"/>
      <c r="EK384" s="62">
        <f t="shared" si="17"/>
        <v>8150</v>
      </c>
      <c r="EL384" s="62"/>
      <c r="EM384" s="62"/>
      <c r="EN384" s="62"/>
      <c r="EO384" s="62"/>
      <c r="EP384" s="62"/>
      <c r="EQ384" s="62"/>
      <c r="ER384" s="62"/>
      <c r="ES384" s="62"/>
      <c r="ET384" s="62"/>
      <c r="EU384" s="62"/>
      <c r="EV384" s="62"/>
      <c r="EW384" s="62"/>
      <c r="EX384" s="62">
        <f t="shared" si="18"/>
        <v>8150</v>
      </c>
      <c r="EY384" s="62"/>
      <c r="EZ384" s="62"/>
      <c r="FA384" s="62"/>
      <c r="FB384" s="62"/>
      <c r="FC384" s="62"/>
      <c r="FD384" s="62"/>
      <c r="FE384" s="62"/>
      <c r="FF384" s="62"/>
      <c r="FG384" s="62"/>
      <c r="FH384" s="62"/>
      <c r="FI384" s="62"/>
      <c r="FJ384" s="66"/>
    </row>
    <row r="385" spans="1:166" ht="24.2" customHeight="1" x14ac:dyDescent="0.2">
      <c r="A385" s="68" t="s">
        <v>213</v>
      </c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  <c r="AA385" s="68"/>
      <c r="AB385" s="68"/>
      <c r="AC385" s="68"/>
      <c r="AD385" s="68"/>
      <c r="AE385" s="68"/>
      <c r="AF385" s="68"/>
      <c r="AG385" s="68"/>
      <c r="AH385" s="68"/>
      <c r="AI385" s="68"/>
      <c r="AJ385" s="69"/>
      <c r="AK385" s="58"/>
      <c r="AL385" s="59"/>
      <c r="AM385" s="59"/>
      <c r="AN385" s="59"/>
      <c r="AO385" s="59"/>
      <c r="AP385" s="59"/>
      <c r="AQ385" s="59" t="s">
        <v>478</v>
      </c>
      <c r="AR385" s="59"/>
      <c r="AS385" s="59"/>
      <c r="AT385" s="59"/>
      <c r="AU385" s="59"/>
      <c r="AV385" s="59"/>
      <c r="AW385" s="59"/>
      <c r="AX385" s="59"/>
      <c r="AY385" s="59"/>
      <c r="AZ385" s="59"/>
      <c r="BA385" s="59"/>
      <c r="BB385" s="59"/>
      <c r="BC385" s="62">
        <v>4646600</v>
      </c>
      <c r="BD385" s="62"/>
      <c r="BE385" s="62"/>
      <c r="BF385" s="62"/>
      <c r="BG385" s="62"/>
      <c r="BH385" s="62"/>
      <c r="BI385" s="62"/>
      <c r="BJ385" s="62"/>
      <c r="BK385" s="62"/>
      <c r="BL385" s="62"/>
      <c r="BM385" s="62"/>
      <c r="BN385" s="62"/>
      <c r="BO385" s="62"/>
      <c r="BP385" s="62"/>
      <c r="BQ385" s="62"/>
      <c r="BR385" s="62"/>
      <c r="BS385" s="62"/>
      <c r="BT385" s="62"/>
      <c r="BU385" s="62">
        <v>4646600</v>
      </c>
      <c r="BV385" s="62"/>
      <c r="BW385" s="62"/>
      <c r="BX385" s="62"/>
      <c r="BY385" s="62"/>
      <c r="BZ385" s="62"/>
      <c r="CA385" s="62"/>
      <c r="CB385" s="62"/>
      <c r="CC385" s="62"/>
      <c r="CD385" s="62"/>
      <c r="CE385" s="62"/>
      <c r="CF385" s="62"/>
      <c r="CG385" s="62"/>
      <c r="CH385" s="62"/>
      <c r="CI385" s="62"/>
      <c r="CJ385" s="62"/>
      <c r="CK385" s="62"/>
      <c r="CL385" s="62"/>
      <c r="CM385" s="62"/>
      <c r="CN385" s="62"/>
      <c r="CO385" s="62"/>
      <c r="CP385" s="62"/>
      <c r="CQ385" s="62"/>
      <c r="CR385" s="62"/>
      <c r="CS385" s="62"/>
      <c r="CT385" s="62"/>
      <c r="CU385" s="62"/>
      <c r="CV385" s="62"/>
      <c r="CW385" s="62"/>
      <c r="CX385" s="62"/>
      <c r="CY385" s="62"/>
      <c r="CZ385" s="62"/>
      <c r="DA385" s="62"/>
      <c r="DB385" s="62"/>
      <c r="DC385" s="62"/>
      <c r="DD385" s="62"/>
      <c r="DE385" s="62"/>
      <c r="DF385" s="62"/>
      <c r="DG385" s="62"/>
      <c r="DH385" s="62"/>
      <c r="DI385" s="62"/>
      <c r="DJ385" s="62"/>
      <c r="DK385" s="62"/>
      <c r="DL385" s="62"/>
      <c r="DM385" s="62"/>
      <c r="DN385" s="62"/>
      <c r="DO385" s="62"/>
      <c r="DP385" s="62"/>
      <c r="DQ385" s="62"/>
      <c r="DR385" s="62"/>
      <c r="DS385" s="62"/>
      <c r="DT385" s="62"/>
      <c r="DU385" s="62"/>
      <c r="DV385" s="62"/>
      <c r="DW385" s="62"/>
      <c r="DX385" s="62">
        <f t="shared" si="16"/>
        <v>0</v>
      </c>
      <c r="DY385" s="62"/>
      <c r="DZ385" s="62"/>
      <c r="EA385" s="62"/>
      <c r="EB385" s="62"/>
      <c r="EC385" s="62"/>
      <c r="ED385" s="62"/>
      <c r="EE385" s="62"/>
      <c r="EF385" s="62"/>
      <c r="EG385" s="62"/>
      <c r="EH385" s="62"/>
      <c r="EI385" s="62"/>
      <c r="EJ385" s="62"/>
      <c r="EK385" s="62">
        <f t="shared" si="17"/>
        <v>4646600</v>
      </c>
      <c r="EL385" s="62"/>
      <c r="EM385" s="62"/>
      <c r="EN385" s="62"/>
      <c r="EO385" s="62"/>
      <c r="EP385" s="62"/>
      <c r="EQ385" s="62"/>
      <c r="ER385" s="62"/>
      <c r="ES385" s="62"/>
      <c r="ET385" s="62"/>
      <c r="EU385" s="62"/>
      <c r="EV385" s="62"/>
      <c r="EW385" s="62"/>
      <c r="EX385" s="62">
        <f t="shared" si="18"/>
        <v>4646600</v>
      </c>
      <c r="EY385" s="62"/>
      <c r="EZ385" s="62"/>
      <c r="FA385" s="62"/>
      <c r="FB385" s="62"/>
      <c r="FC385" s="62"/>
      <c r="FD385" s="62"/>
      <c r="FE385" s="62"/>
      <c r="FF385" s="62"/>
      <c r="FG385" s="62"/>
      <c r="FH385" s="62"/>
      <c r="FI385" s="62"/>
      <c r="FJ385" s="66"/>
    </row>
    <row r="386" spans="1:166" ht="24.2" customHeight="1" x14ac:dyDescent="0.2">
      <c r="A386" s="68" t="s">
        <v>177</v>
      </c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  <c r="AA386" s="68"/>
      <c r="AB386" s="68"/>
      <c r="AC386" s="68"/>
      <c r="AD386" s="68"/>
      <c r="AE386" s="68"/>
      <c r="AF386" s="68"/>
      <c r="AG386" s="68"/>
      <c r="AH386" s="68"/>
      <c r="AI386" s="68"/>
      <c r="AJ386" s="69"/>
      <c r="AK386" s="58"/>
      <c r="AL386" s="59"/>
      <c r="AM386" s="59"/>
      <c r="AN386" s="59"/>
      <c r="AO386" s="59"/>
      <c r="AP386" s="59"/>
      <c r="AQ386" s="59" t="s">
        <v>479</v>
      </c>
      <c r="AR386" s="59"/>
      <c r="AS386" s="59"/>
      <c r="AT386" s="59"/>
      <c r="AU386" s="59"/>
      <c r="AV386" s="59"/>
      <c r="AW386" s="59"/>
      <c r="AX386" s="59"/>
      <c r="AY386" s="59"/>
      <c r="AZ386" s="59"/>
      <c r="BA386" s="59"/>
      <c r="BB386" s="59"/>
      <c r="BC386" s="62">
        <v>-44400</v>
      </c>
      <c r="BD386" s="62"/>
      <c r="BE386" s="62"/>
      <c r="BF386" s="62"/>
      <c r="BG386" s="62"/>
      <c r="BH386" s="62"/>
      <c r="BI386" s="62"/>
      <c r="BJ386" s="62"/>
      <c r="BK386" s="62"/>
      <c r="BL386" s="62"/>
      <c r="BM386" s="62"/>
      <c r="BN386" s="62"/>
      <c r="BO386" s="62"/>
      <c r="BP386" s="62"/>
      <c r="BQ386" s="62"/>
      <c r="BR386" s="62"/>
      <c r="BS386" s="62"/>
      <c r="BT386" s="62"/>
      <c r="BU386" s="62">
        <v>-44400</v>
      </c>
      <c r="BV386" s="62"/>
      <c r="BW386" s="62"/>
      <c r="BX386" s="62"/>
      <c r="BY386" s="62"/>
      <c r="BZ386" s="62"/>
      <c r="CA386" s="62"/>
      <c r="CB386" s="62"/>
      <c r="CC386" s="62"/>
      <c r="CD386" s="62"/>
      <c r="CE386" s="62"/>
      <c r="CF386" s="62"/>
      <c r="CG386" s="62"/>
      <c r="CH386" s="62"/>
      <c r="CI386" s="62"/>
      <c r="CJ386" s="62"/>
      <c r="CK386" s="62"/>
      <c r="CL386" s="62"/>
      <c r="CM386" s="62"/>
      <c r="CN386" s="62"/>
      <c r="CO386" s="62"/>
      <c r="CP386" s="62"/>
      <c r="CQ386" s="62"/>
      <c r="CR386" s="62"/>
      <c r="CS386" s="62"/>
      <c r="CT386" s="62"/>
      <c r="CU386" s="62"/>
      <c r="CV386" s="62"/>
      <c r="CW386" s="62"/>
      <c r="CX386" s="62"/>
      <c r="CY386" s="62"/>
      <c r="CZ386" s="62"/>
      <c r="DA386" s="62"/>
      <c r="DB386" s="62"/>
      <c r="DC386" s="62"/>
      <c r="DD386" s="62"/>
      <c r="DE386" s="62"/>
      <c r="DF386" s="62"/>
      <c r="DG386" s="62"/>
      <c r="DH386" s="62"/>
      <c r="DI386" s="62"/>
      <c r="DJ386" s="62"/>
      <c r="DK386" s="62"/>
      <c r="DL386" s="62"/>
      <c r="DM386" s="62"/>
      <c r="DN386" s="62"/>
      <c r="DO386" s="62"/>
      <c r="DP386" s="62"/>
      <c r="DQ386" s="62"/>
      <c r="DR386" s="62"/>
      <c r="DS386" s="62"/>
      <c r="DT386" s="62"/>
      <c r="DU386" s="62"/>
      <c r="DV386" s="62"/>
      <c r="DW386" s="62"/>
      <c r="DX386" s="62">
        <f t="shared" si="16"/>
        <v>0</v>
      </c>
      <c r="DY386" s="62"/>
      <c r="DZ386" s="62"/>
      <c r="EA386" s="62"/>
      <c r="EB386" s="62"/>
      <c r="EC386" s="62"/>
      <c r="ED386" s="62"/>
      <c r="EE386" s="62"/>
      <c r="EF386" s="62"/>
      <c r="EG386" s="62"/>
      <c r="EH386" s="62"/>
      <c r="EI386" s="62"/>
      <c r="EJ386" s="62"/>
      <c r="EK386" s="62">
        <f t="shared" si="17"/>
        <v>-44400</v>
      </c>
      <c r="EL386" s="62"/>
      <c r="EM386" s="62"/>
      <c r="EN386" s="62"/>
      <c r="EO386" s="62"/>
      <c r="EP386" s="62"/>
      <c r="EQ386" s="62"/>
      <c r="ER386" s="62"/>
      <c r="ES386" s="62"/>
      <c r="ET386" s="62"/>
      <c r="EU386" s="62"/>
      <c r="EV386" s="62"/>
      <c r="EW386" s="62"/>
      <c r="EX386" s="62">
        <f t="shared" si="18"/>
        <v>-44400</v>
      </c>
      <c r="EY386" s="62"/>
      <c r="EZ386" s="62"/>
      <c r="FA386" s="62"/>
      <c r="FB386" s="62"/>
      <c r="FC386" s="62"/>
      <c r="FD386" s="62"/>
      <c r="FE386" s="62"/>
      <c r="FF386" s="62"/>
      <c r="FG386" s="62"/>
      <c r="FH386" s="62"/>
      <c r="FI386" s="62"/>
      <c r="FJ386" s="66"/>
    </row>
    <row r="387" spans="1:166" ht="24.2" customHeight="1" x14ac:dyDescent="0.2">
      <c r="A387" s="68" t="s">
        <v>236</v>
      </c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  <c r="AA387" s="68"/>
      <c r="AB387" s="68"/>
      <c r="AC387" s="68"/>
      <c r="AD387" s="68"/>
      <c r="AE387" s="68"/>
      <c r="AF387" s="68"/>
      <c r="AG387" s="68"/>
      <c r="AH387" s="68"/>
      <c r="AI387" s="68"/>
      <c r="AJ387" s="69"/>
      <c r="AK387" s="58"/>
      <c r="AL387" s="59"/>
      <c r="AM387" s="59"/>
      <c r="AN387" s="59"/>
      <c r="AO387" s="59"/>
      <c r="AP387" s="59"/>
      <c r="AQ387" s="59" t="s">
        <v>480</v>
      </c>
      <c r="AR387" s="59"/>
      <c r="AS387" s="59"/>
      <c r="AT387" s="59"/>
      <c r="AU387" s="59"/>
      <c r="AV387" s="59"/>
      <c r="AW387" s="59"/>
      <c r="AX387" s="59"/>
      <c r="AY387" s="59"/>
      <c r="AZ387" s="59"/>
      <c r="BA387" s="59"/>
      <c r="BB387" s="59"/>
      <c r="BC387" s="62">
        <v>120000</v>
      </c>
      <c r="BD387" s="62"/>
      <c r="BE387" s="62"/>
      <c r="BF387" s="62"/>
      <c r="BG387" s="62"/>
      <c r="BH387" s="62"/>
      <c r="BI387" s="62"/>
      <c r="BJ387" s="62"/>
      <c r="BK387" s="62"/>
      <c r="BL387" s="62"/>
      <c r="BM387" s="62"/>
      <c r="BN387" s="62"/>
      <c r="BO387" s="62"/>
      <c r="BP387" s="62"/>
      <c r="BQ387" s="62"/>
      <c r="BR387" s="62"/>
      <c r="BS387" s="62"/>
      <c r="BT387" s="62"/>
      <c r="BU387" s="62">
        <v>120000</v>
      </c>
      <c r="BV387" s="62"/>
      <c r="BW387" s="62"/>
      <c r="BX387" s="62"/>
      <c r="BY387" s="62"/>
      <c r="BZ387" s="62"/>
      <c r="CA387" s="62"/>
      <c r="CB387" s="62"/>
      <c r="CC387" s="62"/>
      <c r="CD387" s="62"/>
      <c r="CE387" s="62"/>
      <c r="CF387" s="62"/>
      <c r="CG387" s="62"/>
      <c r="CH387" s="62"/>
      <c r="CI387" s="62"/>
      <c r="CJ387" s="62"/>
      <c r="CK387" s="62"/>
      <c r="CL387" s="62"/>
      <c r="CM387" s="62"/>
      <c r="CN387" s="62"/>
      <c r="CO387" s="62"/>
      <c r="CP387" s="62"/>
      <c r="CQ387" s="62"/>
      <c r="CR387" s="62"/>
      <c r="CS387" s="62"/>
      <c r="CT387" s="62"/>
      <c r="CU387" s="62"/>
      <c r="CV387" s="62"/>
      <c r="CW387" s="62"/>
      <c r="CX387" s="62"/>
      <c r="CY387" s="62"/>
      <c r="CZ387" s="62"/>
      <c r="DA387" s="62"/>
      <c r="DB387" s="62"/>
      <c r="DC387" s="62"/>
      <c r="DD387" s="62"/>
      <c r="DE387" s="62"/>
      <c r="DF387" s="62"/>
      <c r="DG387" s="62"/>
      <c r="DH387" s="62"/>
      <c r="DI387" s="62"/>
      <c r="DJ387" s="62"/>
      <c r="DK387" s="62"/>
      <c r="DL387" s="62"/>
      <c r="DM387" s="62"/>
      <c r="DN387" s="62"/>
      <c r="DO387" s="62"/>
      <c r="DP387" s="62"/>
      <c r="DQ387" s="62"/>
      <c r="DR387" s="62"/>
      <c r="DS387" s="62"/>
      <c r="DT387" s="62"/>
      <c r="DU387" s="62"/>
      <c r="DV387" s="62"/>
      <c r="DW387" s="62"/>
      <c r="DX387" s="62">
        <f t="shared" si="16"/>
        <v>0</v>
      </c>
      <c r="DY387" s="62"/>
      <c r="DZ387" s="62"/>
      <c r="EA387" s="62"/>
      <c r="EB387" s="62"/>
      <c r="EC387" s="62"/>
      <c r="ED387" s="62"/>
      <c r="EE387" s="62"/>
      <c r="EF387" s="62"/>
      <c r="EG387" s="62"/>
      <c r="EH387" s="62"/>
      <c r="EI387" s="62"/>
      <c r="EJ387" s="62"/>
      <c r="EK387" s="62">
        <f t="shared" si="17"/>
        <v>120000</v>
      </c>
      <c r="EL387" s="62"/>
      <c r="EM387" s="62"/>
      <c r="EN387" s="62"/>
      <c r="EO387" s="62"/>
      <c r="EP387" s="62"/>
      <c r="EQ387" s="62"/>
      <c r="ER387" s="62"/>
      <c r="ES387" s="62"/>
      <c r="ET387" s="62"/>
      <c r="EU387" s="62"/>
      <c r="EV387" s="62"/>
      <c r="EW387" s="62"/>
      <c r="EX387" s="62">
        <f t="shared" si="18"/>
        <v>120000</v>
      </c>
      <c r="EY387" s="62"/>
      <c r="EZ387" s="62"/>
      <c r="FA387" s="62"/>
      <c r="FB387" s="62"/>
      <c r="FC387" s="62"/>
      <c r="FD387" s="62"/>
      <c r="FE387" s="62"/>
      <c r="FF387" s="62"/>
      <c r="FG387" s="62"/>
      <c r="FH387" s="62"/>
      <c r="FI387" s="62"/>
      <c r="FJ387" s="66"/>
    </row>
    <row r="388" spans="1:166" ht="24.2" customHeight="1" x14ac:dyDescent="0.2">
      <c r="A388" s="68" t="s">
        <v>273</v>
      </c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  <c r="AA388" s="68"/>
      <c r="AB388" s="68"/>
      <c r="AC388" s="68"/>
      <c r="AD388" s="68"/>
      <c r="AE388" s="68"/>
      <c r="AF388" s="68"/>
      <c r="AG388" s="68"/>
      <c r="AH388" s="68"/>
      <c r="AI388" s="68"/>
      <c r="AJ388" s="69"/>
      <c r="AK388" s="58"/>
      <c r="AL388" s="59"/>
      <c r="AM388" s="59"/>
      <c r="AN388" s="59"/>
      <c r="AO388" s="59"/>
      <c r="AP388" s="59"/>
      <c r="AQ388" s="59" t="s">
        <v>481</v>
      </c>
      <c r="AR388" s="59"/>
      <c r="AS388" s="59"/>
      <c r="AT388" s="59"/>
      <c r="AU388" s="59"/>
      <c r="AV388" s="59"/>
      <c r="AW388" s="59"/>
      <c r="AX388" s="59"/>
      <c r="AY388" s="59"/>
      <c r="AZ388" s="59"/>
      <c r="BA388" s="59"/>
      <c r="BB388" s="59"/>
      <c r="BC388" s="62">
        <v>60000</v>
      </c>
      <c r="BD388" s="62"/>
      <c r="BE388" s="62"/>
      <c r="BF388" s="62"/>
      <c r="BG388" s="62"/>
      <c r="BH388" s="62"/>
      <c r="BI388" s="62"/>
      <c r="BJ388" s="62"/>
      <c r="BK388" s="62"/>
      <c r="BL388" s="62"/>
      <c r="BM388" s="62"/>
      <c r="BN388" s="62"/>
      <c r="BO388" s="62"/>
      <c r="BP388" s="62"/>
      <c r="BQ388" s="62"/>
      <c r="BR388" s="62"/>
      <c r="BS388" s="62"/>
      <c r="BT388" s="62"/>
      <c r="BU388" s="62">
        <v>60000</v>
      </c>
      <c r="BV388" s="62"/>
      <c r="BW388" s="62"/>
      <c r="BX388" s="62"/>
      <c r="BY388" s="62"/>
      <c r="BZ388" s="62"/>
      <c r="CA388" s="62"/>
      <c r="CB388" s="62"/>
      <c r="CC388" s="62"/>
      <c r="CD388" s="62"/>
      <c r="CE388" s="62"/>
      <c r="CF388" s="62"/>
      <c r="CG388" s="62"/>
      <c r="CH388" s="62"/>
      <c r="CI388" s="62"/>
      <c r="CJ388" s="62"/>
      <c r="CK388" s="62"/>
      <c r="CL388" s="62"/>
      <c r="CM388" s="62"/>
      <c r="CN388" s="62"/>
      <c r="CO388" s="62"/>
      <c r="CP388" s="62"/>
      <c r="CQ388" s="62"/>
      <c r="CR388" s="62"/>
      <c r="CS388" s="62"/>
      <c r="CT388" s="62"/>
      <c r="CU388" s="62"/>
      <c r="CV388" s="62"/>
      <c r="CW388" s="62"/>
      <c r="CX388" s="62"/>
      <c r="CY388" s="62"/>
      <c r="CZ388" s="62"/>
      <c r="DA388" s="62"/>
      <c r="DB388" s="62"/>
      <c r="DC388" s="62"/>
      <c r="DD388" s="62"/>
      <c r="DE388" s="62"/>
      <c r="DF388" s="62"/>
      <c r="DG388" s="62"/>
      <c r="DH388" s="62"/>
      <c r="DI388" s="62"/>
      <c r="DJ388" s="62"/>
      <c r="DK388" s="62"/>
      <c r="DL388" s="62"/>
      <c r="DM388" s="62"/>
      <c r="DN388" s="62"/>
      <c r="DO388" s="62"/>
      <c r="DP388" s="62"/>
      <c r="DQ388" s="62"/>
      <c r="DR388" s="62"/>
      <c r="DS388" s="62"/>
      <c r="DT388" s="62"/>
      <c r="DU388" s="62"/>
      <c r="DV388" s="62"/>
      <c r="DW388" s="62"/>
      <c r="DX388" s="62">
        <f t="shared" si="16"/>
        <v>0</v>
      </c>
      <c r="DY388" s="62"/>
      <c r="DZ388" s="62"/>
      <c r="EA388" s="62"/>
      <c r="EB388" s="62"/>
      <c r="EC388" s="62"/>
      <c r="ED388" s="62"/>
      <c r="EE388" s="62"/>
      <c r="EF388" s="62"/>
      <c r="EG388" s="62"/>
      <c r="EH388" s="62"/>
      <c r="EI388" s="62"/>
      <c r="EJ388" s="62"/>
      <c r="EK388" s="62">
        <f t="shared" si="17"/>
        <v>60000</v>
      </c>
      <c r="EL388" s="62"/>
      <c r="EM388" s="62"/>
      <c r="EN388" s="62"/>
      <c r="EO388" s="62"/>
      <c r="EP388" s="62"/>
      <c r="EQ388" s="62"/>
      <c r="ER388" s="62"/>
      <c r="ES388" s="62"/>
      <c r="ET388" s="62"/>
      <c r="EU388" s="62"/>
      <c r="EV388" s="62"/>
      <c r="EW388" s="62"/>
      <c r="EX388" s="62">
        <f t="shared" si="18"/>
        <v>60000</v>
      </c>
      <c r="EY388" s="62"/>
      <c r="EZ388" s="62"/>
      <c r="FA388" s="62"/>
      <c r="FB388" s="62"/>
      <c r="FC388" s="62"/>
      <c r="FD388" s="62"/>
      <c r="FE388" s="62"/>
      <c r="FF388" s="62"/>
      <c r="FG388" s="62"/>
      <c r="FH388" s="62"/>
      <c r="FI388" s="62"/>
      <c r="FJ388" s="66"/>
    </row>
    <row r="389" spans="1:166" ht="24.2" customHeight="1" x14ac:dyDescent="0.2">
      <c r="A389" s="68" t="s">
        <v>179</v>
      </c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  <c r="AA389" s="68"/>
      <c r="AB389" s="68"/>
      <c r="AC389" s="68"/>
      <c r="AD389" s="68"/>
      <c r="AE389" s="68"/>
      <c r="AF389" s="68"/>
      <c r="AG389" s="68"/>
      <c r="AH389" s="68"/>
      <c r="AI389" s="68"/>
      <c r="AJ389" s="69"/>
      <c r="AK389" s="58"/>
      <c r="AL389" s="59"/>
      <c r="AM389" s="59"/>
      <c r="AN389" s="59"/>
      <c r="AO389" s="59"/>
      <c r="AP389" s="59"/>
      <c r="AQ389" s="59" t="s">
        <v>482</v>
      </c>
      <c r="AR389" s="59"/>
      <c r="AS389" s="59"/>
      <c r="AT389" s="59"/>
      <c r="AU389" s="59"/>
      <c r="AV389" s="59"/>
      <c r="AW389" s="59"/>
      <c r="AX389" s="59"/>
      <c r="AY389" s="59"/>
      <c r="AZ389" s="59"/>
      <c r="BA389" s="59"/>
      <c r="BB389" s="59"/>
      <c r="BC389" s="62">
        <v>-5010</v>
      </c>
      <c r="BD389" s="62"/>
      <c r="BE389" s="62"/>
      <c r="BF389" s="62"/>
      <c r="BG389" s="62"/>
      <c r="BH389" s="62"/>
      <c r="BI389" s="62"/>
      <c r="BJ389" s="62"/>
      <c r="BK389" s="62"/>
      <c r="BL389" s="62"/>
      <c r="BM389" s="62"/>
      <c r="BN389" s="62"/>
      <c r="BO389" s="62"/>
      <c r="BP389" s="62"/>
      <c r="BQ389" s="62"/>
      <c r="BR389" s="62"/>
      <c r="BS389" s="62"/>
      <c r="BT389" s="62"/>
      <c r="BU389" s="62">
        <v>-5010</v>
      </c>
      <c r="BV389" s="62"/>
      <c r="BW389" s="62"/>
      <c r="BX389" s="62"/>
      <c r="BY389" s="62"/>
      <c r="BZ389" s="62"/>
      <c r="CA389" s="62"/>
      <c r="CB389" s="62"/>
      <c r="CC389" s="62"/>
      <c r="CD389" s="62"/>
      <c r="CE389" s="62"/>
      <c r="CF389" s="62"/>
      <c r="CG389" s="62"/>
      <c r="CH389" s="62"/>
      <c r="CI389" s="62"/>
      <c r="CJ389" s="62"/>
      <c r="CK389" s="62"/>
      <c r="CL389" s="62"/>
      <c r="CM389" s="62"/>
      <c r="CN389" s="62"/>
      <c r="CO389" s="62"/>
      <c r="CP389" s="62"/>
      <c r="CQ389" s="62"/>
      <c r="CR389" s="62"/>
      <c r="CS389" s="62"/>
      <c r="CT389" s="62"/>
      <c r="CU389" s="62"/>
      <c r="CV389" s="62"/>
      <c r="CW389" s="62"/>
      <c r="CX389" s="62"/>
      <c r="CY389" s="62"/>
      <c r="CZ389" s="62"/>
      <c r="DA389" s="62"/>
      <c r="DB389" s="62"/>
      <c r="DC389" s="62"/>
      <c r="DD389" s="62"/>
      <c r="DE389" s="62"/>
      <c r="DF389" s="62"/>
      <c r="DG389" s="62"/>
      <c r="DH389" s="62"/>
      <c r="DI389" s="62"/>
      <c r="DJ389" s="62"/>
      <c r="DK389" s="62"/>
      <c r="DL389" s="62"/>
      <c r="DM389" s="62"/>
      <c r="DN389" s="62"/>
      <c r="DO389" s="62"/>
      <c r="DP389" s="62"/>
      <c r="DQ389" s="62"/>
      <c r="DR389" s="62"/>
      <c r="DS389" s="62"/>
      <c r="DT389" s="62"/>
      <c r="DU389" s="62"/>
      <c r="DV389" s="62"/>
      <c r="DW389" s="62"/>
      <c r="DX389" s="62">
        <f t="shared" si="16"/>
        <v>0</v>
      </c>
      <c r="DY389" s="62"/>
      <c r="DZ389" s="62"/>
      <c r="EA389" s="62"/>
      <c r="EB389" s="62"/>
      <c r="EC389" s="62"/>
      <c r="ED389" s="62"/>
      <c r="EE389" s="62"/>
      <c r="EF389" s="62"/>
      <c r="EG389" s="62"/>
      <c r="EH389" s="62"/>
      <c r="EI389" s="62"/>
      <c r="EJ389" s="62"/>
      <c r="EK389" s="62">
        <f t="shared" si="17"/>
        <v>-5010</v>
      </c>
      <c r="EL389" s="62"/>
      <c r="EM389" s="62"/>
      <c r="EN389" s="62"/>
      <c r="EO389" s="62"/>
      <c r="EP389" s="62"/>
      <c r="EQ389" s="62"/>
      <c r="ER389" s="62"/>
      <c r="ES389" s="62"/>
      <c r="ET389" s="62"/>
      <c r="EU389" s="62"/>
      <c r="EV389" s="62"/>
      <c r="EW389" s="62"/>
      <c r="EX389" s="62">
        <f t="shared" si="18"/>
        <v>-5010</v>
      </c>
      <c r="EY389" s="62"/>
      <c r="EZ389" s="62"/>
      <c r="FA389" s="62"/>
      <c r="FB389" s="62"/>
      <c r="FC389" s="62"/>
      <c r="FD389" s="62"/>
      <c r="FE389" s="62"/>
      <c r="FF389" s="62"/>
      <c r="FG389" s="62"/>
      <c r="FH389" s="62"/>
      <c r="FI389" s="62"/>
      <c r="FJ389" s="66"/>
    </row>
    <row r="390" spans="1:166" ht="36.4" customHeight="1" x14ac:dyDescent="0.2">
      <c r="A390" s="68" t="s">
        <v>379</v>
      </c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  <c r="AA390" s="68"/>
      <c r="AB390" s="68"/>
      <c r="AC390" s="68"/>
      <c r="AD390" s="68"/>
      <c r="AE390" s="68"/>
      <c r="AF390" s="68"/>
      <c r="AG390" s="68"/>
      <c r="AH390" s="68"/>
      <c r="AI390" s="68"/>
      <c r="AJ390" s="69"/>
      <c r="AK390" s="58"/>
      <c r="AL390" s="59"/>
      <c r="AM390" s="59"/>
      <c r="AN390" s="59"/>
      <c r="AO390" s="59"/>
      <c r="AP390" s="59"/>
      <c r="AQ390" s="59" t="s">
        <v>483</v>
      </c>
      <c r="AR390" s="59"/>
      <c r="AS390" s="59"/>
      <c r="AT390" s="59"/>
      <c r="AU390" s="59"/>
      <c r="AV390" s="59"/>
      <c r="AW390" s="59"/>
      <c r="AX390" s="59"/>
      <c r="AY390" s="59"/>
      <c r="AZ390" s="59"/>
      <c r="BA390" s="59"/>
      <c r="BB390" s="59"/>
      <c r="BC390" s="62">
        <v>271700</v>
      </c>
      <c r="BD390" s="62"/>
      <c r="BE390" s="62"/>
      <c r="BF390" s="62"/>
      <c r="BG390" s="62"/>
      <c r="BH390" s="62"/>
      <c r="BI390" s="62"/>
      <c r="BJ390" s="62"/>
      <c r="BK390" s="62"/>
      <c r="BL390" s="62"/>
      <c r="BM390" s="62"/>
      <c r="BN390" s="62"/>
      <c r="BO390" s="62"/>
      <c r="BP390" s="62"/>
      <c r="BQ390" s="62"/>
      <c r="BR390" s="62"/>
      <c r="BS390" s="62"/>
      <c r="BT390" s="62"/>
      <c r="BU390" s="62">
        <v>271700</v>
      </c>
      <c r="BV390" s="62"/>
      <c r="BW390" s="62"/>
      <c r="BX390" s="62"/>
      <c r="BY390" s="62"/>
      <c r="BZ390" s="62"/>
      <c r="CA390" s="62"/>
      <c r="CB390" s="62"/>
      <c r="CC390" s="62"/>
      <c r="CD390" s="62"/>
      <c r="CE390" s="62"/>
      <c r="CF390" s="62"/>
      <c r="CG390" s="62"/>
      <c r="CH390" s="62"/>
      <c r="CI390" s="62"/>
      <c r="CJ390" s="62"/>
      <c r="CK390" s="62"/>
      <c r="CL390" s="62"/>
      <c r="CM390" s="62"/>
      <c r="CN390" s="62"/>
      <c r="CO390" s="62"/>
      <c r="CP390" s="62"/>
      <c r="CQ390" s="62"/>
      <c r="CR390" s="62"/>
      <c r="CS390" s="62"/>
      <c r="CT390" s="62"/>
      <c r="CU390" s="62"/>
      <c r="CV390" s="62"/>
      <c r="CW390" s="62"/>
      <c r="CX390" s="62"/>
      <c r="CY390" s="62"/>
      <c r="CZ390" s="62"/>
      <c r="DA390" s="62"/>
      <c r="DB390" s="62"/>
      <c r="DC390" s="62"/>
      <c r="DD390" s="62"/>
      <c r="DE390" s="62"/>
      <c r="DF390" s="62"/>
      <c r="DG390" s="62"/>
      <c r="DH390" s="62"/>
      <c r="DI390" s="62"/>
      <c r="DJ390" s="62"/>
      <c r="DK390" s="62"/>
      <c r="DL390" s="62"/>
      <c r="DM390" s="62"/>
      <c r="DN390" s="62"/>
      <c r="DO390" s="62"/>
      <c r="DP390" s="62"/>
      <c r="DQ390" s="62"/>
      <c r="DR390" s="62"/>
      <c r="DS390" s="62"/>
      <c r="DT390" s="62"/>
      <c r="DU390" s="62"/>
      <c r="DV390" s="62"/>
      <c r="DW390" s="62"/>
      <c r="DX390" s="62">
        <f t="shared" si="16"/>
        <v>0</v>
      </c>
      <c r="DY390" s="62"/>
      <c r="DZ390" s="62"/>
      <c r="EA390" s="62"/>
      <c r="EB390" s="62"/>
      <c r="EC390" s="62"/>
      <c r="ED390" s="62"/>
      <c r="EE390" s="62"/>
      <c r="EF390" s="62"/>
      <c r="EG390" s="62"/>
      <c r="EH390" s="62"/>
      <c r="EI390" s="62"/>
      <c r="EJ390" s="62"/>
      <c r="EK390" s="62">
        <f t="shared" si="17"/>
        <v>271700</v>
      </c>
      <c r="EL390" s="62"/>
      <c r="EM390" s="62"/>
      <c r="EN390" s="62"/>
      <c r="EO390" s="62"/>
      <c r="EP390" s="62"/>
      <c r="EQ390" s="62"/>
      <c r="ER390" s="62"/>
      <c r="ES390" s="62"/>
      <c r="ET390" s="62"/>
      <c r="EU390" s="62"/>
      <c r="EV390" s="62"/>
      <c r="EW390" s="62"/>
      <c r="EX390" s="62">
        <f t="shared" si="18"/>
        <v>271700</v>
      </c>
      <c r="EY390" s="62"/>
      <c r="EZ390" s="62"/>
      <c r="FA390" s="62"/>
      <c r="FB390" s="62"/>
      <c r="FC390" s="62"/>
      <c r="FD390" s="62"/>
      <c r="FE390" s="62"/>
      <c r="FF390" s="62"/>
      <c r="FG390" s="62"/>
      <c r="FH390" s="62"/>
      <c r="FI390" s="62"/>
      <c r="FJ390" s="66"/>
    </row>
    <row r="391" spans="1:166" ht="36.4" customHeight="1" x14ac:dyDescent="0.2">
      <c r="A391" s="68" t="s">
        <v>326</v>
      </c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  <c r="Z391" s="68"/>
      <c r="AA391" s="68"/>
      <c r="AB391" s="68"/>
      <c r="AC391" s="68"/>
      <c r="AD391" s="68"/>
      <c r="AE391" s="68"/>
      <c r="AF391" s="68"/>
      <c r="AG391" s="68"/>
      <c r="AH391" s="68"/>
      <c r="AI391" s="68"/>
      <c r="AJ391" s="69"/>
      <c r="AK391" s="58"/>
      <c r="AL391" s="59"/>
      <c r="AM391" s="59"/>
      <c r="AN391" s="59"/>
      <c r="AO391" s="59"/>
      <c r="AP391" s="59"/>
      <c r="AQ391" s="59" t="s">
        <v>484</v>
      </c>
      <c r="AR391" s="59"/>
      <c r="AS391" s="59"/>
      <c r="AT391" s="59"/>
      <c r="AU391" s="59"/>
      <c r="AV391" s="59"/>
      <c r="AW391" s="59"/>
      <c r="AX391" s="59"/>
      <c r="AY391" s="59"/>
      <c r="AZ391" s="59"/>
      <c r="BA391" s="59"/>
      <c r="BB391" s="59"/>
      <c r="BC391" s="62"/>
      <c r="BD391" s="62"/>
      <c r="BE391" s="62"/>
      <c r="BF391" s="62"/>
      <c r="BG391" s="62"/>
      <c r="BH391" s="62"/>
      <c r="BI391" s="62"/>
      <c r="BJ391" s="62"/>
      <c r="BK391" s="62"/>
      <c r="BL391" s="62"/>
      <c r="BM391" s="62"/>
      <c r="BN391" s="62"/>
      <c r="BO391" s="62"/>
      <c r="BP391" s="62"/>
      <c r="BQ391" s="62"/>
      <c r="BR391" s="62"/>
      <c r="BS391" s="62"/>
      <c r="BT391" s="62"/>
      <c r="BU391" s="62"/>
      <c r="BV391" s="62"/>
      <c r="BW391" s="62"/>
      <c r="BX391" s="62"/>
      <c r="BY391" s="62"/>
      <c r="BZ391" s="62"/>
      <c r="CA391" s="62"/>
      <c r="CB391" s="62"/>
      <c r="CC391" s="62"/>
      <c r="CD391" s="62"/>
      <c r="CE391" s="62"/>
      <c r="CF391" s="62"/>
      <c r="CG391" s="62"/>
      <c r="CH391" s="62">
        <v>894222.14</v>
      </c>
      <c r="CI391" s="62"/>
      <c r="CJ391" s="62"/>
      <c r="CK391" s="62"/>
      <c r="CL391" s="62"/>
      <c r="CM391" s="62"/>
      <c r="CN391" s="62"/>
      <c r="CO391" s="62"/>
      <c r="CP391" s="62"/>
      <c r="CQ391" s="62"/>
      <c r="CR391" s="62"/>
      <c r="CS391" s="62"/>
      <c r="CT391" s="62"/>
      <c r="CU391" s="62"/>
      <c r="CV391" s="62"/>
      <c r="CW391" s="62"/>
      <c r="CX391" s="62"/>
      <c r="CY391" s="62"/>
      <c r="CZ391" s="62"/>
      <c r="DA391" s="62"/>
      <c r="DB391" s="62"/>
      <c r="DC391" s="62"/>
      <c r="DD391" s="62"/>
      <c r="DE391" s="62"/>
      <c r="DF391" s="62"/>
      <c r="DG391" s="62"/>
      <c r="DH391" s="62"/>
      <c r="DI391" s="62"/>
      <c r="DJ391" s="62"/>
      <c r="DK391" s="62"/>
      <c r="DL391" s="62"/>
      <c r="DM391" s="62"/>
      <c r="DN391" s="62"/>
      <c r="DO391" s="62"/>
      <c r="DP391" s="62"/>
      <c r="DQ391" s="62"/>
      <c r="DR391" s="62"/>
      <c r="DS391" s="62"/>
      <c r="DT391" s="62"/>
      <c r="DU391" s="62"/>
      <c r="DV391" s="62"/>
      <c r="DW391" s="62"/>
      <c r="DX391" s="62">
        <f t="shared" si="16"/>
        <v>894222.14</v>
      </c>
      <c r="DY391" s="62"/>
      <c r="DZ391" s="62"/>
      <c r="EA391" s="62"/>
      <c r="EB391" s="62"/>
      <c r="EC391" s="62"/>
      <c r="ED391" s="62"/>
      <c r="EE391" s="62"/>
      <c r="EF391" s="62"/>
      <c r="EG391" s="62"/>
      <c r="EH391" s="62"/>
      <c r="EI391" s="62"/>
      <c r="EJ391" s="62"/>
      <c r="EK391" s="62">
        <f t="shared" si="17"/>
        <v>-894222.14</v>
      </c>
      <c r="EL391" s="62"/>
      <c r="EM391" s="62"/>
      <c r="EN391" s="62"/>
      <c r="EO391" s="62"/>
      <c r="EP391" s="62"/>
      <c r="EQ391" s="62"/>
      <c r="ER391" s="62"/>
      <c r="ES391" s="62"/>
      <c r="ET391" s="62"/>
      <c r="EU391" s="62"/>
      <c r="EV391" s="62"/>
      <c r="EW391" s="62"/>
      <c r="EX391" s="62">
        <f t="shared" si="18"/>
        <v>-894222.14</v>
      </c>
      <c r="EY391" s="62"/>
      <c r="EZ391" s="62"/>
      <c r="FA391" s="62"/>
      <c r="FB391" s="62"/>
      <c r="FC391" s="62"/>
      <c r="FD391" s="62"/>
      <c r="FE391" s="62"/>
      <c r="FF391" s="62"/>
      <c r="FG391" s="62"/>
      <c r="FH391" s="62"/>
      <c r="FI391" s="62"/>
      <c r="FJ391" s="66"/>
    </row>
    <row r="392" spans="1:166" ht="36.4" customHeight="1" x14ac:dyDescent="0.2">
      <c r="A392" s="68" t="s">
        <v>326</v>
      </c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  <c r="Z392" s="68"/>
      <c r="AA392" s="68"/>
      <c r="AB392" s="68"/>
      <c r="AC392" s="68"/>
      <c r="AD392" s="68"/>
      <c r="AE392" s="68"/>
      <c r="AF392" s="68"/>
      <c r="AG392" s="68"/>
      <c r="AH392" s="68"/>
      <c r="AI392" s="68"/>
      <c r="AJ392" s="69"/>
      <c r="AK392" s="58"/>
      <c r="AL392" s="59"/>
      <c r="AM392" s="59"/>
      <c r="AN392" s="59"/>
      <c r="AO392" s="59"/>
      <c r="AP392" s="59"/>
      <c r="AQ392" s="59" t="s">
        <v>485</v>
      </c>
      <c r="AR392" s="59"/>
      <c r="AS392" s="59"/>
      <c r="AT392" s="59"/>
      <c r="AU392" s="59"/>
      <c r="AV392" s="59"/>
      <c r="AW392" s="59"/>
      <c r="AX392" s="59"/>
      <c r="AY392" s="59"/>
      <c r="AZ392" s="59"/>
      <c r="BA392" s="59"/>
      <c r="BB392" s="59"/>
      <c r="BC392" s="62">
        <v>29286</v>
      </c>
      <c r="BD392" s="62"/>
      <c r="BE392" s="62"/>
      <c r="BF392" s="62"/>
      <c r="BG392" s="62"/>
      <c r="BH392" s="62"/>
      <c r="BI392" s="62"/>
      <c r="BJ392" s="62"/>
      <c r="BK392" s="62"/>
      <c r="BL392" s="62"/>
      <c r="BM392" s="62"/>
      <c r="BN392" s="62"/>
      <c r="BO392" s="62"/>
      <c r="BP392" s="62"/>
      <c r="BQ392" s="62"/>
      <c r="BR392" s="62"/>
      <c r="BS392" s="62"/>
      <c r="BT392" s="62"/>
      <c r="BU392" s="62">
        <v>29286</v>
      </c>
      <c r="BV392" s="62"/>
      <c r="BW392" s="62"/>
      <c r="BX392" s="62"/>
      <c r="BY392" s="62"/>
      <c r="BZ392" s="62"/>
      <c r="CA392" s="62"/>
      <c r="CB392" s="62"/>
      <c r="CC392" s="62"/>
      <c r="CD392" s="62"/>
      <c r="CE392" s="62"/>
      <c r="CF392" s="62"/>
      <c r="CG392" s="62"/>
      <c r="CH392" s="62">
        <v>29286</v>
      </c>
      <c r="CI392" s="62"/>
      <c r="CJ392" s="62"/>
      <c r="CK392" s="62"/>
      <c r="CL392" s="62"/>
      <c r="CM392" s="62"/>
      <c r="CN392" s="62"/>
      <c r="CO392" s="62"/>
      <c r="CP392" s="62"/>
      <c r="CQ392" s="62"/>
      <c r="CR392" s="62"/>
      <c r="CS392" s="62"/>
      <c r="CT392" s="62"/>
      <c r="CU392" s="62"/>
      <c r="CV392" s="62"/>
      <c r="CW392" s="62"/>
      <c r="CX392" s="62"/>
      <c r="CY392" s="62"/>
      <c r="CZ392" s="62"/>
      <c r="DA392" s="62"/>
      <c r="DB392" s="62"/>
      <c r="DC392" s="62"/>
      <c r="DD392" s="62"/>
      <c r="DE392" s="62"/>
      <c r="DF392" s="62"/>
      <c r="DG392" s="62"/>
      <c r="DH392" s="62"/>
      <c r="DI392" s="62"/>
      <c r="DJ392" s="62"/>
      <c r="DK392" s="62"/>
      <c r="DL392" s="62"/>
      <c r="DM392" s="62"/>
      <c r="DN392" s="62"/>
      <c r="DO392" s="62"/>
      <c r="DP392" s="62"/>
      <c r="DQ392" s="62"/>
      <c r="DR392" s="62"/>
      <c r="DS392" s="62"/>
      <c r="DT392" s="62"/>
      <c r="DU392" s="62"/>
      <c r="DV392" s="62"/>
      <c r="DW392" s="62"/>
      <c r="DX392" s="62">
        <f t="shared" si="16"/>
        <v>29286</v>
      </c>
      <c r="DY392" s="62"/>
      <c r="DZ392" s="62"/>
      <c r="EA392" s="62"/>
      <c r="EB392" s="62"/>
      <c r="EC392" s="62"/>
      <c r="ED392" s="62"/>
      <c r="EE392" s="62"/>
      <c r="EF392" s="62"/>
      <c r="EG392" s="62"/>
      <c r="EH392" s="62"/>
      <c r="EI392" s="62"/>
      <c r="EJ392" s="62"/>
      <c r="EK392" s="62">
        <f t="shared" si="17"/>
        <v>0</v>
      </c>
      <c r="EL392" s="62"/>
      <c r="EM392" s="62"/>
      <c r="EN392" s="62"/>
      <c r="EO392" s="62"/>
      <c r="EP392" s="62"/>
      <c r="EQ392" s="62"/>
      <c r="ER392" s="62"/>
      <c r="ES392" s="62"/>
      <c r="ET392" s="62"/>
      <c r="EU392" s="62"/>
      <c r="EV392" s="62"/>
      <c r="EW392" s="62"/>
      <c r="EX392" s="62">
        <f t="shared" si="18"/>
        <v>0</v>
      </c>
      <c r="EY392" s="62"/>
      <c r="EZ392" s="62"/>
      <c r="FA392" s="62"/>
      <c r="FB392" s="62"/>
      <c r="FC392" s="62"/>
      <c r="FD392" s="62"/>
      <c r="FE392" s="62"/>
      <c r="FF392" s="62"/>
      <c r="FG392" s="62"/>
      <c r="FH392" s="62"/>
      <c r="FI392" s="62"/>
      <c r="FJ392" s="66"/>
    </row>
    <row r="393" spans="1:166" ht="36.4" customHeight="1" x14ac:dyDescent="0.2">
      <c r="A393" s="68" t="s">
        <v>326</v>
      </c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  <c r="Z393" s="68"/>
      <c r="AA393" s="68"/>
      <c r="AB393" s="68"/>
      <c r="AC393" s="68"/>
      <c r="AD393" s="68"/>
      <c r="AE393" s="68"/>
      <c r="AF393" s="68"/>
      <c r="AG393" s="68"/>
      <c r="AH393" s="68"/>
      <c r="AI393" s="68"/>
      <c r="AJ393" s="69"/>
      <c r="AK393" s="58"/>
      <c r="AL393" s="59"/>
      <c r="AM393" s="59"/>
      <c r="AN393" s="59"/>
      <c r="AO393" s="59"/>
      <c r="AP393" s="59"/>
      <c r="AQ393" s="59" t="s">
        <v>486</v>
      </c>
      <c r="AR393" s="59"/>
      <c r="AS393" s="59"/>
      <c r="AT393" s="59"/>
      <c r="AU393" s="59"/>
      <c r="AV393" s="59"/>
      <c r="AW393" s="59"/>
      <c r="AX393" s="59"/>
      <c r="AY393" s="59"/>
      <c r="AZ393" s="59"/>
      <c r="BA393" s="59"/>
      <c r="BB393" s="59"/>
      <c r="BC393" s="62"/>
      <c r="BD393" s="62"/>
      <c r="BE393" s="62"/>
      <c r="BF393" s="62"/>
      <c r="BG393" s="62"/>
      <c r="BH393" s="62"/>
      <c r="BI393" s="62"/>
      <c r="BJ393" s="62"/>
      <c r="BK393" s="62"/>
      <c r="BL393" s="62"/>
      <c r="BM393" s="62"/>
      <c r="BN393" s="62"/>
      <c r="BO393" s="62"/>
      <c r="BP393" s="62"/>
      <c r="BQ393" s="62"/>
      <c r="BR393" s="62"/>
      <c r="BS393" s="62"/>
      <c r="BT393" s="62"/>
      <c r="BU393" s="62"/>
      <c r="BV393" s="62"/>
      <c r="BW393" s="62"/>
      <c r="BX393" s="62"/>
      <c r="BY393" s="62"/>
      <c r="BZ393" s="62"/>
      <c r="CA393" s="62"/>
      <c r="CB393" s="62"/>
      <c r="CC393" s="62"/>
      <c r="CD393" s="62"/>
      <c r="CE393" s="62"/>
      <c r="CF393" s="62"/>
      <c r="CG393" s="62"/>
      <c r="CH393" s="62">
        <v>25335874.760000002</v>
      </c>
      <c r="CI393" s="62"/>
      <c r="CJ393" s="62"/>
      <c r="CK393" s="62"/>
      <c r="CL393" s="62"/>
      <c r="CM393" s="62"/>
      <c r="CN393" s="62"/>
      <c r="CO393" s="62"/>
      <c r="CP393" s="62"/>
      <c r="CQ393" s="62"/>
      <c r="CR393" s="62"/>
      <c r="CS393" s="62"/>
      <c r="CT393" s="62"/>
      <c r="CU393" s="62"/>
      <c r="CV393" s="62"/>
      <c r="CW393" s="62"/>
      <c r="CX393" s="62"/>
      <c r="CY393" s="62"/>
      <c r="CZ393" s="62"/>
      <c r="DA393" s="62"/>
      <c r="DB393" s="62"/>
      <c r="DC393" s="62"/>
      <c r="DD393" s="62"/>
      <c r="DE393" s="62"/>
      <c r="DF393" s="62"/>
      <c r="DG393" s="62"/>
      <c r="DH393" s="62"/>
      <c r="DI393" s="62"/>
      <c r="DJ393" s="62"/>
      <c r="DK393" s="62"/>
      <c r="DL393" s="62"/>
      <c r="DM393" s="62"/>
      <c r="DN393" s="62"/>
      <c r="DO393" s="62"/>
      <c r="DP393" s="62"/>
      <c r="DQ393" s="62"/>
      <c r="DR393" s="62"/>
      <c r="DS393" s="62"/>
      <c r="DT393" s="62"/>
      <c r="DU393" s="62"/>
      <c r="DV393" s="62"/>
      <c r="DW393" s="62"/>
      <c r="DX393" s="62">
        <f t="shared" si="16"/>
        <v>25335874.760000002</v>
      </c>
      <c r="DY393" s="62"/>
      <c r="DZ393" s="62"/>
      <c r="EA393" s="62"/>
      <c r="EB393" s="62"/>
      <c r="EC393" s="62"/>
      <c r="ED393" s="62"/>
      <c r="EE393" s="62"/>
      <c r="EF393" s="62"/>
      <c r="EG393" s="62"/>
      <c r="EH393" s="62"/>
      <c r="EI393" s="62"/>
      <c r="EJ393" s="62"/>
      <c r="EK393" s="62">
        <f t="shared" si="17"/>
        <v>-25335874.760000002</v>
      </c>
      <c r="EL393" s="62"/>
      <c r="EM393" s="62"/>
      <c r="EN393" s="62"/>
      <c r="EO393" s="62"/>
      <c r="EP393" s="62"/>
      <c r="EQ393" s="62"/>
      <c r="ER393" s="62"/>
      <c r="ES393" s="62"/>
      <c r="ET393" s="62"/>
      <c r="EU393" s="62"/>
      <c r="EV393" s="62"/>
      <c r="EW393" s="62"/>
      <c r="EX393" s="62">
        <f t="shared" si="18"/>
        <v>-25335874.760000002</v>
      </c>
      <c r="EY393" s="62"/>
      <c r="EZ393" s="62"/>
      <c r="FA393" s="62"/>
      <c r="FB393" s="62"/>
      <c r="FC393" s="62"/>
      <c r="FD393" s="62"/>
      <c r="FE393" s="62"/>
      <c r="FF393" s="62"/>
      <c r="FG393" s="62"/>
      <c r="FH393" s="62"/>
      <c r="FI393" s="62"/>
      <c r="FJ393" s="66"/>
    </row>
    <row r="394" spans="1:166" ht="36.4" customHeight="1" x14ac:dyDescent="0.2">
      <c r="A394" s="68" t="s">
        <v>326</v>
      </c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  <c r="Z394" s="68"/>
      <c r="AA394" s="68"/>
      <c r="AB394" s="68"/>
      <c r="AC394" s="68"/>
      <c r="AD394" s="68"/>
      <c r="AE394" s="68"/>
      <c r="AF394" s="68"/>
      <c r="AG394" s="68"/>
      <c r="AH394" s="68"/>
      <c r="AI394" s="68"/>
      <c r="AJ394" s="69"/>
      <c r="AK394" s="58"/>
      <c r="AL394" s="59"/>
      <c r="AM394" s="59"/>
      <c r="AN394" s="59"/>
      <c r="AO394" s="59"/>
      <c r="AP394" s="59"/>
      <c r="AQ394" s="59" t="s">
        <v>487</v>
      </c>
      <c r="AR394" s="59"/>
      <c r="AS394" s="59"/>
      <c r="AT394" s="59"/>
      <c r="AU394" s="59"/>
      <c r="AV394" s="59"/>
      <c r="AW394" s="59"/>
      <c r="AX394" s="59"/>
      <c r="AY394" s="59"/>
      <c r="AZ394" s="59"/>
      <c r="BA394" s="59"/>
      <c r="BB394" s="59"/>
      <c r="BC394" s="62">
        <v>4926900</v>
      </c>
      <c r="BD394" s="62"/>
      <c r="BE394" s="62"/>
      <c r="BF394" s="62"/>
      <c r="BG394" s="62"/>
      <c r="BH394" s="62"/>
      <c r="BI394" s="62"/>
      <c r="BJ394" s="62"/>
      <c r="BK394" s="62"/>
      <c r="BL394" s="62"/>
      <c r="BM394" s="62"/>
      <c r="BN394" s="62"/>
      <c r="BO394" s="62"/>
      <c r="BP394" s="62"/>
      <c r="BQ394" s="62"/>
      <c r="BR394" s="62"/>
      <c r="BS394" s="62"/>
      <c r="BT394" s="62"/>
      <c r="BU394" s="62">
        <v>4926900</v>
      </c>
      <c r="BV394" s="62"/>
      <c r="BW394" s="62"/>
      <c r="BX394" s="62"/>
      <c r="BY394" s="62"/>
      <c r="BZ394" s="62"/>
      <c r="CA394" s="62"/>
      <c r="CB394" s="62"/>
      <c r="CC394" s="62"/>
      <c r="CD394" s="62"/>
      <c r="CE394" s="62"/>
      <c r="CF394" s="62"/>
      <c r="CG394" s="62"/>
      <c r="CH394" s="62"/>
      <c r="CI394" s="62"/>
      <c r="CJ394" s="62"/>
      <c r="CK394" s="62"/>
      <c r="CL394" s="62"/>
      <c r="CM394" s="62"/>
      <c r="CN394" s="62"/>
      <c r="CO394" s="62"/>
      <c r="CP394" s="62"/>
      <c r="CQ394" s="62"/>
      <c r="CR394" s="62"/>
      <c r="CS394" s="62"/>
      <c r="CT394" s="62"/>
      <c r="CU394" s="62"/>
      <c r="CV394" s="62"/>
      <c r="CW394" s="62"/>
      <c r="CX394" s="62"/>
      <c r="CY394" s="62"/>
      <c r="CZ394" s="62"/>
      <c r="DA394" s="62"/>
      <c r="DB394" s="62"/>
      <c r="DC394" s="62"/>
      <c r="DD394" s="62"/>
      <c r="DE394" s="62"/>
      <c r="DF394" s="62"/>
      <c r="DG394" s="62"/>
      <c r="DH394" s="62"/>
      <c r="DI394" s="62"/>
      <c r="DJ394" s="62"/>
      <c r="DK394" s="62"/>
      <c r="DL394" s="62"/>
      <c r="DM394" s="62"/>
      <c r="DN394" s="62"/>
      <c r="DO394" s="62"/>
      <c r="DP394" s="62"/>
      <c r="DQ394" s="62"/>
      <c r="DR394" s="62"/>
      <c r="DS394" s="62"/>
      <c r="DT394" s="62"/>
      <c r="DU394" s="62"/>
      <c r="DV394" s="62"/>
      <c r="DW394" s="62"/>
      <c r="DX394" s="62">
        <f t="shared" si="16"/>
        <v>0</v>
      </c>
      <c r="DY394" s="62"/>
      <c r="DZ394" s="62"/>
      <c r="EA394" s="62"/>
      <c r="EB394" s="62"/>
      <c r="EC394" s="62"/>
      <c r="ED394" s="62"/>
      <c r="EE394" s="62"/>
      <c r="EF394" s="62"/>
      <c r="EG394" s="62"/>
      <c r="EH394" s="62"/>
      <c r="EI394" s="62"/>
      <c r="EJ394" s="62"/>
      <c r="EK394" s="62">
        <f t="shared" si="17"/>
        <v>4926900</v>
      </c>
      <c r="EL394" s="62"/>
      <c r="EM394" s="62"/>
      <c r="EN394" s="62"/>
      <c r="EO394" s="62"/>
      <c r="EP394" s="62"/>
      <c r="EQ394" s="62"/>
      <c r="ER394" s="62"/>
      <c r="ES394" s="62"/>
      <c r="ET394" s="62"/>
      <c r="EU394" s="62"/>
      <c r="EV394" s="62"/>
      <c r="EW394" s="62"/>
      <c r="EX394" s="62">
        <f t="shared" si="18"/>
        <v>4926900</v>
      </c>
      <c r="EY394" s="62"/>
      <c r="EZ394" s="62"/>
      <c r="FA394" s="62"/>
      <c r="FB394" s="62"/>
      <c r="FC394" s="62"/>
      <c r="FD394" s="62"/>
      <c r="FE394" s="62"/>
      <c r="FF394" s="62"/>
      <c r="FG394" s="62"/>
      <c r="FH394" s="62"/>
      <c r="FI394" s="62"/>
      <c r="FJ394" s="66"/>
    </row>
    <row r="395" spans="1:166" ht="12.75" x14ac:dyDescent="0.2">
      <c r="A395" s="68" t="s">
        <v>183</v>
      </c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  <c r="Z395" s="68"/>
      <c r="AA395" s="68"/>
      <c r="AB395" s="68"/>
      <c r="AC395" s="68"/>
      <c r="AD395" s="68"/>
      <c r="AE395" s="68"/>
      <c r="AF395" s="68"/>
      <c r="AG395" s="68"/>
      <c r="AH395" s="68"/>
      <c r="AI395" s="68"/>
      <c r="AJ395" s="69"/>
      <c r="AK395" s="58"/>
      <c r="AL395" s="59"/>
      <c r="AM395" s="59"/>
      <c r="AN395" s="59"/>
      <c r="AO395" s="59"/>
      <c r="AP395" s="59"/>
      <c r="AQ395" s="59" t="s">
        <v>488</v>
      </c>
      <c r="AR395" s="59"/>
      <c r="AS395" s="59"/>
      <c r="AT395" s="59"/>
      <c r="AU395" s="59"/>
      <c r="AV395" s="59"/>
      <c r="AW395" s="59"/>
      <c r="AX395" s="59"/>
      <c r="AY395" s="59"/>
      <c r="AZ395" s="59"/>
      <c r="BA395" s="59"/>
      <c r="BB395" s="59"/>
      <c r="BC395" s="62">
        <v>29286</v>
      </c>
      <c r="BD395" s="62"/>
      <c r="BE395" s="62"/>
      <c r="BF395" s="62"/>
      <c r="BG395" s="62"/>
      <c r="BH395" s="62"/>
      <c r="BI395" s="62"/>
      <c r="BJ395" s="62"/>
      <c r="BK395" s="62"/>
      <c r="BL395" s="62"/>
      <c r="BM395" s="62"/>
      <c r="BN395" s="62"/>
      <c r="BO395" s="62"/>
      <c r="BP395" s="62"/>
      <c r="BQ395" s="62"/>
      <c r="BR395" s="62"/>
      <c r="BS395" s="62"/>
      <c r="BT395" s="62"/>
      <c r="BU395" s="62">
        <v>29286</v>
      </c>
      <c r="BV395" s="62"/>
      <c r="BW395" s="62"/>
      <c r="BX395" s="62"/>
      <c r="BY395" s="62"/>
      <c r="BZ395" s="62"/>
      <c r="CA395" s="62"/>
      <c r="CB395" s="62"/>
      <c r="CC395" s="62"/>
      <c r="CD395" s="62"/>
      <c r="CE395" s="62"/>
      <c r="CF395" s="62"/>
      <c r="CG395" s="62"/>
      <c r="CH395" s="62"/>
      <c r="CI395" s="62"/>
      <c r="CJ395" s="62"/>
      <c r="CK395" s="62"/>
      <c r="CL395" s="62"/>
      <c r="CM395" s="62"/>
      <c r="CN395" s="62"/>
      <c r="CO395" s="62"/>
      <c r="CP395" s="62"/>
      <c r="CQ395" s="62"/>
      <c r="CR395" s="62"/>
      <c r="CS395" s="62"/>
      <c r="CT395" s="62"/>
      <c r="CU395" s="62"/>
      <c r="CV395" s="62"/>
      <c r="CW395" s="62"/>
      <c r="CX395" s="62"/>
      <c r="CY395" s="62"/>
      <c r="CZ395" s="62"/>
      <c r="DA395" s="62"/>
      <c r="DB395" s="62"/>
      <c r="DC395" s="62"/>
      <c r="DD395" s="62"/>
      <c r="DE395" s="62"/>
      <c r="DF395" s="62"/>
      <c r="DG395" s="62"/>
      <c r="DH395" s="62"/>
      <c r="DI395" s="62"/>
      <c r="DJ395" s="62"/>
      <c r="DK395" s="62"/>
      <c r="DL395" s="62"/>
      <c r="DM395" s="62"/>
      <c r="DN395" s="62"/>
      <c r="DO395" s="62"/>
      <c r="DP395" s="62"/>
      <c r="DQ395" s="62"/>
      <c r="DR395" s="62"/>
      <c r="DS395" s="62"/>
      <c r="DT395" s="62"/>
      <c r="DU395" s="62"/>
      <c r="DV395" s="62"/>
      <c r="DW395" s="62"/>
      <c r="DX395" s="62">
        <f t="shared" si="16"/>
        <v>0</v>
      </c>
      <c r="DY395" s="62"/>
      <c r="DZ395" s="62"/>
      <c r="EA395" s="62"/>
      <c r="EB395" s="62"/>
      <c r="EC395" s="62"/>
      <c r="ED395" s="62"/>
      <c r="EE395" s="62"/>
      <c r="EF395" s="62"/>
      <c r="EG395" s="62"/>
      <c r="EH395" s="62"/>
      <c r="EI395" s="62"/>
      <c r="EJ395" s="62"/>
      <c r="EK395" s="62">
        <f t="shared" si="17"/>
        <v>29286</v>
      </c>
      <c r="EL395" s="62"/>
      <c r="EM395" s="62"/>
      <c r="EN395" s="62"/>
      <c r="EO395" s="62"/>
      <c r="EP395" s="62"/>
      <c r="EQ395" s="62"/>
      <c r="ER395" s="62"/>
      <c r="ES395" s="62"/>
      <c r="ET395" s="62"/>
      <c r="EU395" s="62"/>
      <c r="EV395" s="62"/>
      <c r="EW395" s="62"/>
      <c r="EX395" s="62">
        <f t="shared" si="18"/>
        <v>29286</v>
      </c>
      <c r="EY395" s="62"/>
      <c r="EZ395" s="62"/>
      <c r="FA395" s="62"/>
      <c r="FB395" s="62"/>
      <c r="FC395" s="62"/>
      <c r="FD395" s="62"/>
      <c r="FE395" s="62"/>
      <c r="FF395" s="62"/>
      <c r="FG395" s="62"/>
      <c r="FH395" s="62"/>
      <c r="FI395" s="62"/>
      <c r="FJ395" s="66"/>
    </row>
    <row r="396" spans="1:166" ht="36.4" customHeight="1" x14ac:dyDescent="0.2">
      <c r="A396" s="68" t="s">
        <v>238</v>
      </c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  <c r="AA396" s="68"/>
      <c r="AB396" s="68"/>
      <c r="AC396" s="68"/>
      <c r="AD396" s="68"/>
      <c r="AE396" s="68"/>
      <c r="AF396" s="68"/>
      <c r="AG396" s="68"/>
      <c r="AH396" s="68"/>
      <c r="AI396" s="68"/>
      <c r="AJ396" s="69"/>
      <c r="AK396" s="58"/>
      <c r="AL396" s="59"/>
      <c r="AM396" s="59"/>
      <c r="AN396" s="59"/>
      <c r="AO396" s="59"/>
      <c r="AP396" s="59"/>
      <c r="AQ396" s="59" t="s">
        <v>489</v>
      </c>
      <c r="AR396" s="59"/>
      <c r="AS396" s="59"/>
      <c r="AT396" s="59"/>
      <c r="AU396" s="59"/>
      <c r="AV396" s="59"/>
      <c r="AW396" s="59"/>
      <c r="AX396" s="59"/>
      <c r="AY396" s="59"/>
      <c r="AZ396" s="59"/>
      <c r="BA396" s="59"/>
      <c r="BB396" s="59"/>
      <c r="BC396" s="62"/>
      <c r="BD396" s="62"/>
      <c r="BE396" s="62"/>
      <c r="BF396" s="62"/>
      <c r="BG396" s="62"/>
      <c r="BH396" s="62"/>
      <c r="BI396" s="62"/>
      <c r="BJ396" s="62"/>
      <c r="BK396" s="62"/>
      <c r="BL396" s="62"/>
      <c r="BM396" s="62"/>
      <c r="BN396" s="62"/>
      <c r="BO396" s="62"/>
      <c r="BP396" s="62"/>
      <c r="BQ396" s="62"/>
      <c r="BR396" s="62"/>
      <c r="BS396" s="62"/>
      <c r="BT396" s="62"/>
      <c r="BU396" s="62"/>
      <c r="BV396" s="62"/>
      <c r="BW396" s="62"/>
      <c r="BX396" s="62"/>
      <c r="BY396" s="62"/>
      <c r="BZ396" s="62"/>
      <c r="CA396" s="62"/>
      <c r="CB396" s="62"/>
      <c r="CC396" s="62"/>
      <c r="CD396" s="62"/>
      <c r="CE396" s="62"/>
      <c r="CF396" s="62"/>
      <c r="CG396" s="62"/>
      <c r="CH396" s="62">
        <v>178666.6</v>
      </c>
      <c r="CI396" s="62"/>
      <c r="CJ396" s="62"/>
      <c r="CK396" s="62"/>
      <c r="CL396" s="62"/>
      <c r="CM396" s="62"/>
      <c r="CN396" s="62"/>
      <c r="CO396" s="62"/>
      <c r="CP396" s="62"/>
      <c r="CQ396" s="62"/>
      <c r="CR396" s="62"/>
      <c r="CS396" s="62"/>
      <c r="CT396" s="62"/>
      <c r="CU396" s="62"/>
      <c r="CV396" s="62"/>
      <c r="CW396" s="62"/>
      <c r="CX396" s="62"/>
      <c r="CY396" s="62"/>
      <c r="CZ396" s="62"/>
      <c r="DA396" s="62"/>
      <c r="DB396" s="62"/>
      <c r="DC396" s="62"/>
      <c r="DD396" s="62"/>
      <c r="DE396" s="62"/>
      <c r="DF396" s="62"/>
      <c r="DG396" s="62"/>
      <c r="DH396" s="62"/>
      <c r="DI396" s="62"/>
      <c r="DJ396" s="62"/>
      <c r="DK396" s="62"/>
      <c r="DL396" s="62"/>
      <c r="DM396" s="62"/>
      <c r="DN396" s="62"/>
      <c r="DO396" s="62"/>
      <c r="DP396" s="62"/>
      <c r="DQ396" s="62"/>
      <c r="DR396" s="62"/>
      <c r="DS396" s="62"/>
      <c r="DT396" s="62"/>
      <c r="DU396" s="62"/>
      <c r="DV396" s="62"/>
      <c r="DW396" s="62"/>
      <c r="DX396" s="62">
        <f t="shared" si="16"/>
        <v>178666.6</v>
      </c>
      <c r="DY396" s="62"/>
      <c r="DZ396" s="62"/>
      <c r="EA396" s="62"/>
      <c r="EB396" s="62"/>
      <c r="EC396" s="62"/>
      <c r="ED396" s="62"/>
      <c r="EE396" s="62"/>
      <c r="EF396" s="62"/>
      <c r="EG396" s="62"/>
      <c r="EH396" s="62"/>
      <c r="EI396" s="62"/>
      <c r="EJ396" s="62"/>
      <c r="EK396" s="62">
        <f t="shared" si="17"/>
        <v>-178666.6</v>
      </c>
      <c r="EL396" s="62"/>
      <c r="EM396" s="62"/>
      <c r="EN396" s="62"/>
      <c r="EO396" s="62"/>
      <c r="EP396" s="62"/>
      <c r="EQ396" s="62"/>
      <c r="ER396" s="62"/>
      <c r="ES396" s="62"/>
      <c r="ET396" s="62"/>
      <c r="EU396" s="62"/>
      <c r="EV396" s="62"/>
      <c r="EW396" s="62"/>
      <c r="EX396" s="62">
        <f t="shared" si="18"/>
        <v>-178666.6</v>
      </c>
      <c r="EY396" s="62"/>
      <c r="EZ396" s="62"/>
      <c r="FA396" s="62"/>
      <c r="FB396" s="62"/>
      <c r="FC396" s="62"/>
      <c r="FD396" s="62"/>
      <c r="FE396" s="62"/>
      <c r="FF396" s="62"/>
      <c r="FG396" s="62"/>
      <c r="FH396" s="62"/>
      <c r="FI396" s="62"/>
      <c r="FJ396" s="66"/>
    </row>
    <row r="397" spans="1:166" ht="36.4" customHeight="1" x14ac:dyDescent="0.2">
      <c r="A397" s="68" t="s">
        <v>238</v>
      </c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  <c r="Z397" s="68"/>
      <c r="AA397" s="68"/>
      <c r="AB397" s="68"/>
      <c r="AC397" s="68"/>
      <c r="AD397" s="68"/>
      <c r="AE397" s="68"/>
      <c r="AF397" s="68"/>
      <c r="AG397" s="68"/>
      <c r="AH397" s="68"/>
      <c r="AI397" s="68"/>
      <c r="AJ397" s="69"/>
      <c r="AK397" s="58"/>
      <c r="AL397" s="59"/>
      <c r="AM397" s="59"/>
      <c r="AN397" s="59"/>
      <c r="AO397" s="59"/>
      <c r="AP397" s="59"/>
      <c r="AQ397" s="59" t="s">
        <v>490</v>
      </c>
      <c r="AR397" s="59"/>
      <c r="AS397" s="59"/>
      <c r="AT397" s="59"/>
      <c r="AU397" s="59"/>
      <c r="AV397" s="59"/>
      <c r="AW397" s="59"/>
      <c r="AX397" s="59"/>
      <c r="AY397" s="59"/>
      <c r="AZ397" s="59"/>
      <c r="BA397" s="59"/>
      <c r="BB397" s="59"/>
      <c r="BC397" s="62"/>
      <c r="BD397" s="62"/>
      <c r="BE397" s="62"/>
      <c r="BF397" s="62"/>
      <c r="BG397" s="62"/>
      <c r="BH397" s="62"/>
      <c r="BI397" s="62"/>
      <c r="BJ397" s="62"/>
      <c r="BK397" s="62"/>
      <c r="BL397" s="62"/>
      <c r="BM397" s="62"/>
      <c r="BN397" s="62"/>
      <c r="BO397" s="62"/>
      <c r="BP397" s="62"/>
      <c r="BQ397" s="62"/>
      <c r="BR397" s="62"/>
      <c r="BS397" s="62"/>
      <c r="BT397" s="62"/>
      <c r="BU397" s="62"/>
      <c r="BV397" s="62"/>
      <c r="BW397" s="62"/>
      <c r="BX397" s="62"/>
      <c r="BY397" s="62"/>
      <c r="BZ397" s="62"/>
      <c r="CA397" s="62"/>
      <c r="CB397" s="62"/>
      <c r="CC397" s="62"/>
      <c r="CD397" s="62"/>
      <c r="CE397" s="62"/>
      <c r="CF397" s="62"/>
      <c r="CG397" s="62"/>
      <c r="CH397" s="62">
        <v>3455000</v>
      </c>
      <c r="CI397" s="62"/>
      <c r="CJ397" s="62"/>
      <c r="CK397" s="62"/>
      <c r="CL397" s="62"/>
      <c r="CM397" s="62"/>
      <c r="CN397" s="62"/>
      <c r="CO397" s="62"/>
      <c r="CP397" s="62"/>
      <c r="CQ397" s="62"/>
      <c r="CR397" s="62"/>
      <c r="CS397" s="62"/>
      <c r="CT397" s="62"/>
      <c r="CU397" s="62"/>
      <c r="CV397" s="62"/>
      <c r="CW397" s="62"/>
      <c r="CX397" s="62"/>
      <c r="CY397" s="62"/>
      <c r="CZ397" s="62"/>
      <c r="DA397" s="62"/>
      <c r="DB397" s="62"/>
      <c r="DC397" s="62"/>
      <c r="DD397" s="62"/>
      <c r="DE397" s="62"/>
      <c r="DF397" s="62"/>
      <c r="DG397" s="62"/>
      <c r="DH397" s="62"/>
      <c r="DI397" s="62"/>
      <c r="DJ397" s="62"/>
      <c r="DK397" s="62"/>
      <c r="DL397" s="62"/>
      <c r="DM397" s="62"/>
      <c r="DN397" s="62"/>
      <c r="DO397" s="62"/>
      <c r="DP397" s="62"/>
      <c r="DQ397" s="62"/>
      <c r="DR397" s="62"/>
      <c r="DS397" s="62"/>
      <c r="DT397" s="62"/>
      <c r="DU397" s="62"/>
      <c r="DV397" s="62"/>
      <c r="DW397" s="62"/>
      <c r="DX397" s="62">
        <f t="shared" si="16"/>
        <v>3455000</v>
      </c>
      <c r="DY397" s="62"/>
      <c r="DZ397" s="62"/>
      <c r="EA397" s="62"/>
      <c r="EB397" s="62"/>
      <c r="EC397" s="62"/>
      <c r="ED397" s="62"/>
      <c r="EE397" s="62"/>
      <c r="EF397" s="62"/>
      <c r="EG397" s="62"/>
      <c r="EH397" s="62"/>
      <c r="EI397" s="62"/>
      <c r="EJ397" s="62"/>
      <c r="EK397" s="62">
        <f t="shared" si="17"/>
        <v>-3455000</v>
      </c>
      <c r="EL397" s="62"/>
      <c r="EM397" s="62"/>
      <c r="EN397" s="62"/>
      <c r="EO397" s="62"/>
      <c r="EP397" s="62"/>
      <c r="EQ397" s="62"/>
      <c r="ER397" s="62"/>
      <c r="ES397" s="62"/>
      <c r="ET397" s="62"/>
      <c r="EU397" s="62"/>
      <c r="EV397" s="62"/>
      <c r="EW397" s="62"/>
      <c r="EX397" s="62">
        <f t="shared" si="18"/>
        <v>-3455000</v>
      </c>
      <c r="EY397" s="62"/>
      <c r="EZ397" s="62"/>
      <c r="FA397" s="62"/>
      <c r="FB397" s="62"/>
      <c r="FC397" s="62"/>
      <c r="FD397" s="62"/>
      <c r="FE397" s="62"/>
      <c r="FF397" s="62"/>
      <c r="FG397" s="62"/>
      <c r="FH397" s="62"/>
      <c r="FI397" s="62"/>
      <c r="FJ397" s="66"/>
    </row>
    <row r="398" spans="1:166" ht="36.4" customHeight="1" x14ac:dyDescent="0.2">
      <c r="A398" s="68" t="s">
        <v>238</v>
      </c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  <c r="Z398" s="68"/>
      <c r="AA398" s="68"/>
      <c r="AB398" s="68"/>
      <c r="AC398" s="68"/>
      <c r="AD398" s="68"/>
      <c r="AE398" s="68"/>
      <c r="AF398" s="68"/>
      <c r="AG398" s="68"/>
      <c r="AH398" s="68"/>
      <c r="AI398" s="68"/>
      <c r="AJ398" s="69"/>
      <c r="AK398" s="58"/>
      <c r="AL398" s="59"/>
      <c r="AM398" s="59"/>
      <c r="AN398" s="59"/>
      <c r="AO398" s="59"/>
      <c r="AP398" s="59"/>
      <c r="AQ398" s="59" t="s">
        <v>491</v>
      </c>
      <c r="AR398" s="59"/>
      <c r="AS398" s="59"/>
      <c r="AT398" s="59"/>
      <c r="AU398" s="59"/>
      <c r="AV398" s="59"/>
      <c r="AW398" s="59"/>
      <c r="AX398" s="59"/>
      <c r="AY398" s="59"/>
      <c r="AZ398" s="59"/>
      <c r="BA398" s="59"/>
      <c r="BB398" s="59"/>
      <c r="BC398" s="62">
        <v>779600</v>
      </c>
      <c r="BD398" s="62"/>
      <c r="BE398" s="62"/>
      <c r="BF398" s="62"/>
      <c r="BG398" s="62"/>
      <c r="BH398" s="62"/>
      <c r="BI398" s="62"/>
      <c r="BJ398" s="62"/>
      <c r="BK398" s="62"/>
      <c r="BL398" s="62"/>
      <c r="BM398" s="62"/>
      <c r="BN398" s="62"/>
      <c r="BO398" s="62"/>
      <c r="BP398" s="62"/>
      <c r="BQ398" s="62"/>
      <c r="BR398" s="62"/>
      <c r="BS398" s="62"/>
      <c r="BT398" s="62"/>
      <c r="BU398" s="62">
        <v>779600</v>
      </c>
      <c r="BV398" s="62"/>
      <c r="BW398" s="62"/>
      <c r="BX398" s="62"/>
      <c r="BY398" s="62"/>
      <c r="BZ398" s="62"/>
      <c r="CA398" s="62"/>
      <c r="CB398" s="62"/>
      <c r="CC398" s="62"/>
      <c r="CD398" s="62"/>
      <c r="CE398" s="62"/>
      <c r="CF398" s="62"/>
      <c r="CG398" s="62"/>
      <c r="CH398" s="62">
        <v>779600</v>
      </c>
      <c r="CI398" s="62"/>
      <c r="CJ398" s="62"/>
      <c r="CK398" s="62"/>
      <c r="CL398" s="62"/>
      <c r="CM398" s="62"/>
      <c r="CN398" s="62"/>
      <c r="CO398" s="62"/>
      <c r="CP398" s="62"/>
      <c r="CQ398" s="62"/>
      <c r="CR398" s="62"/>
      <c r="CS398" s="62"/>
      <c r="CT398" s="62"/>
      <c r="CU398" s="62"/>
      <c r="CV398" s="62"/>
      <c r="CW398" s="62"/>
      <c r="CX398" s="62"/>
      <c r="CY398" s="62"/>
      <c r="CZ398" s="62"/>
      <c r="DA398" s="62"/>
      <c r="DB398" s="62"/>
      <c r="DC398" s="62"/>
      <c r="DD398" s="62"/>
      <c r="DE398" s="62"/>
      <c r="DF398" s="62"/>
      <c r="DG398" s="62"/>
      <c r="DH398" s="62"/>
      <c r="DI398" s="62"/>
      <c r="DJ398" s="62"/>
      <c r="DK398" s="62"/>
      <c r="DL398" s="62"/>
      <c r="DM398" s="62"/>
      <c r="DN398" s="62"/>
      <c r="DO398" s="62"/>
      <c r="DP398" s="62"/>
      <c r="DQ398" s="62"/>
      <c r="DR398" s="62"/>
      <c r="DS398" s="62"/>
      <c r="DT398" s="62"/>
      <c r="DU398" s="62"/>
      <c r="DV398" s="62"/>
      <c r="DW398" s="62"/>
      <c r="DX398" s="62">
        <f t="shared" si="16"/>
        <v>779600</v>
      </c>
      <c r="DY398" s="62"/>
      <c r="DZ398" s="62"/>
      <c r="EA398" s="62"/>
      <c r="EB398" s="62"/>
      <c r="EC398" s="62"/>
      <c r="ED398" s="62"/>
      <c r="EE398" s="62"/>
      <c r="EF398" s="62"/>
      <c r="EG398" s="62"/>
      <c r="EH398" s="62"/>
      <c r="EI398" s="62"/>
      <c r="EJ398" s="62"/>
      <c r="EK398" s="62">
        <f t="shared" si="17"/>
        <v>0</v>
      </c>
      <c r="EL398" s="62"/>
      <c r="EM398" s="62"/>
      <c r="EN398" s="62"/>
      <c r="EO398" s="62"/>
      <c r="EP398" s="62"/>
      <c r="EQ398" s="62"/>
      <c r="ER398" s="62"/>
      <c r="ES398" s="62"/>
      <c r="ET398" s="62"/>
      <c r="EU398" s="62"/>
      <c r="EV398" s="62"/>
      <c r="EW398" s="62"/>
      <c r="EX398" s="62">
        <f t="shared" si="18"/>
        <v>0</v>
      </c>
      <c r="EY398" s="62"/>
      <c r="EZ398" s="62"/>
      <c r="FA398" s="62"/>
      <c r="FB398" s="62"/>
      <c r="FC398" s="62"/>
      <c r="FD398" s="62"/>
      <c r="FE398" s="62"/>
      <c r="FF398" s="62"/>
      <c r="FG398" s="62"/>
      <c r="FH398" s="62"/>
      <c r="FI398" s="62"/>
      <c r="FJ398" s="66"/>
    </row>
    <row r="399" spans="1:166" ht="24" customHeight="1" x14ac:dyDescent="0.2">
      <c r="A399" s="73" t="s">
        <v>492</v>
      </c>
      <c r="B399" s="73"/>
      <c r="C399" s="73"/>
      <c r="D399" s="73"/>
      <c r="E399" s="73"/>
      <c r="F399" s="73"/>
      <c r="G399" s="73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  <c r="V399" s="73"/>
      <c r="W399" s="73"/>
      <c r="X399" s="73"/>
      <c r="Y399" s="73"/>
      <c r="Z399" s="73"/>
      <c r="AA399" s="73"/>
      <c r="AB399" s="73"/>
      <c r="AC399" s="73"/>
      <c r="AD399" s="73"/>
      <c r="AE399" s="73"/>
      <c r="AF399" s="73"/>
      <c r="AG399" s="73"/>
      <c r="AH399" s="73"/>
      <c r="AI399" s="73"/>
      <c r="AJ399" s="74"/>
      <c r="AK399" s="75" t="s">
        <v>493</v>
      </c>
      <c r="AL399" s="76"/>
      <c r="AM399" s="76"/>
      <c r="AN399" s="76"/>
      <c r="AO399" s="76"/>
      <c r="AP399" s="76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2">
        <v>-55288337.950000003</v>
      </c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>
        <v>-55288337.950000003</v>
      </c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>
        <v>37691235.75</v>
      </c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62">
        <f t="shared" si="16"/>
        <v>37691235.75</v>
      </c>
      <c r="DY399" s="62"/>
      <c r="DZ399" s="62"/>
      <c r="EA399" s="62"/>
      <c r="EB399" s="62"/>
      <c r="EC399" s="62"/>
      <c r="ED399" s="62"/>
      <c r="EE399" s="62"/>
      <c r="EF399" s="62"/>
      <c r="EG399" s="62"/>
      <c r="EH399" s="62"/>
      <c r="EI399" s="62"/>
      <c r="EJ399" s="6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8"/>
    </row>
    <row r="400" spans="1:166" ht="24" customHeight="1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  <c r="FA400" s="3"/>
      <c r="FB400" s="3"/>
      <c r="FC400" s="3"/>
      <c r="FD400" s="3"/>
      <c r="FE400" s="3"/>
      <c r="FF400" s="3"/>
      <c r="FG400" s="3"/>
      <c r="FH400" s="3"/>
      <c r="FI400" s="3"/>
      <c r="FJ400" s="3"/>
    </row>
    <row r="401" spans="1:166" ht="35.25" customHeight="1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  <c r="EZ401" s="3"/>
      <c r="FA401" s="3"/>
      <c r="FB401" s="3"/>
      <c r="FC401" s="3"/>
      <c r="FD401" s="3"/>
      <c r="FE401" s="3"/>
      <c r="FF401" s="3"/>
      <c r="FG401" s="3"/>
      <c r="FH401" s="3"/>
      <c r="FI401" s="3"/>
      <c r="FJ401" s="3"/>
    </row>
    <row r="402" spans="1:166" ht="35.25" customHeight="1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3"/>
      <c r="EW402" s="3"/>
      <c r="EX402" s="3"/>
      <c r="EY402" s="3"/>
      <c r="EZ402" s="3"/>
      <c r="FA402" s="3"/>
      <c r="FB402" s="3"/>
      <c r="FC402" s="3"/>
      <c r="FD402" s="3"/>
      <c r="FE402" s="3"/>
      <c r="FF402" s="3"/>
      <c r="FG402" s="3"/>
      <c r="FH402" s="3"/>
      <c r="FI402" s="3"/>
      <c r="FJ402" s="3"/>
    </row>
    <row r="403" spans="1:166" ht="12" customHeight="1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  <c r="EZ403" s="3"/>
      <c r="FA403" s="3"/>
      <c r="FB403" s="3"/>
      <c r="FC403" s="3"/>
      <c r="FD403" s="3"/>
      <c r="FE403" s="3"/>
      <c r="FF403" s="3"/>
      <c r="FG403" s="3"/>
      <c r="FH403" s="3"/>
      <c r="FI403" s="3"/>
      <c r="FJ403" s="3"/>
    </row>
    <row r="404" spans="1:166" ht="8.25" customHeight="1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  <c r="EZ404" s="3"/>
      <c r="FA404" s="3"/>
      <c r="FB404" s="3"/>
      <c r="FC404" s="3"/>
      <c r="FD404" s="3"/>
      <c r="FE404" s="3"/>
      <c r="FF404" s="3"/>
      <c r="FG404" s="3"/>
      <c r="FH404" s="3"/>
      <c r="FI404" s="3"/>
      <c r="FJ404" s="3"/>
    </row>
    <row r="405" spans="1:166" ht="9.75" customHeight="1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3"/>
      <c r="DU405" s="3"/>
      <c r="DV405" s="3"/>
      <c r="DW405" s="3"/>
      <c r="DX405" s="3"/>
      <c r="DY405" s="3"/>
      <c r="DZ405" s="3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  <c r="ER405" s="3"/>
      <c r="ES405" s="3"/>
      <c r="ET405" s="3"/>
      <c r="EU405" s="3"/>
      <c r="EV405" s="3"/>
      <c r="EW405" s="3"/>
      <c r="EX405" s="3"/>
      <c r="EY405" s="3"/>
      <c r="EZ405" s="3"/>
      <c r="FA405" s="3"/>
      <c r="FB405" s="3"/>
      <c r="FC405" s="3"/>
      <c r="FD405" s="3"/>
      <c r="FE405" s="3"/>
      <c r="FF405" s="3"/>
      <c r="FG405" s="3"/>
      <c r="FH405" s="3"/>
      <c r="FI405" s="3"/>
      <c r="FJ405" s="3"/>
    </row>
    <row r="406" spans="1:16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6" t="s">
        <v>494</v>
      </c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6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2" t="s">
        <v>495</v>
      </c>
    </row>
    <row r="407" spans="1:166" ht="12.75" customHeight="1" x14ac:dyDescent="0.2">
      <c r="A407" s="7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71"/>
      <c r="CB407" s="71"/>
      <c r="CC407" s="71"/>
      <c r="CD407" s="71"/>
      <c r="CE407" s="71"/>
      <c r="CF407" s="71"/>
      <c r="CG407" s="71"/>
      <c r="CH407" s="71"/>
      <c r="CI407" s="71"/>
      <c r="CJ407" s="71"/>
      <c r="CK407" s="71"/>
      <c r="CL407" s="71"/>
      <c r="CM407" s="71"/>
      <c r="CN407" s="71"/>
      <c r="CO407" s="71"/>
      <c r="CP407" s="71"/>
      <c r="CQ407" s="71"/>
      <c r="CR407" s="71"/>
      <c r="CS407" s="71"/>
      <c r="CT407" s="71"/>
      <c r="CU407" s="71"/>
      <c r="CV407" s="71"/>
      <c r="CW407" s="71"/>
      <c r="CX407" s="71"/>
      <c r="CY407" s="71"/>
      <c r="CZ407" s="71"/>
      <c r="DA407" s="71"/>
      <c r="DB407" s="71"/>
      <c r="DC407" s="71"/>
      <c r="DD407" s="71"/>
      <c r="DE407" s="71"/>
      <c r="DF407" s="71"/>
      <c r="DG407" s="71"/>
      <c r="DH407" s="71"/>
      <c r="DI407" s="71"/>
      <c r="DJ407" s="71"/>
      <c r="DK407" s="71"/>
      <c r="DL407" s="71"/>
      <c r="DM407" s="71"/>
      <c r="DN407" s="71"/>
      <c r="DO407" s="71"/>
      <c r="DP407" s="71"/>
      <c r="DQ407" s="71"/>
      <c r="DR407" s="71"/>
      <c r="DS407" s="71"/>
      <c r="DT407" s="71"/>
      <c r="DU407" s="71"/>
      <c r="DV407" s="71"/>
      <c r="DW407" s="71"/>
      <c r="DX407" s="71"/>
      <c r="DY407" s="71"/>
      <c r="DZ407" s="71"/>
      <c r="EA407" s="71"/>
      <c r="EB407" s="71"/>
      <c r="EC407" s="71"/>
      <c r="ED407" s="71"/>
      <c r="EE407" s="71"/>
      <c r="EF407" s="71"/>
      <c r="EG407" s="71"/>
      <c r="EH407" s="71"/>
      <c r="EI407" s="71"/>
      <c r="EJ407" s="71"/>
      <c r="EK407" s="71"/>
      <c r="EL407" s="71"/>
      <c r="EM407" s="71"/>
      <c r="EN407" s="71"/>
      <c r="EO407" s="71"/>
      <c r="EP407" s="71"/>
      <c r="EQ407" s="71"/>
      <c r="ER407" s="71"/>
      <c r="ES407" s="71"/>
      <c r="ET407" s="71"/>
      <c r="EU407" s="71"/>
      <c r="EV407" s="71"/>
      <c r="EW407" s="71"/>
      <c r="EX407" s="71"/>
      <c r="EY407" s="71"/>
      <c r="EZ407" s="71"/>
      <c r="FA407" s="71"/>
      <c r="FB407" s="71"/>
      <c r="FC407" s="71"/>
      <c r="FD407" s="71"/>
      <c r="FE407" s="71"/>
      <c r="FF407" s="71"/>
      <c r="FG407" s="71"/>
      <c r="FH407" s="71"/>
      <c r="FI407" s="71"/>
      <c r="FJ407" s="71"/>
    </row>
    <row r="408" spans="1:166" ht="11.25" customHeight="1" x14ac:dyDescent="0.2">
      <c r="A408" s="41" t="s">
        <v>21</v>
      </c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/>
      <c r="AI408" s="41"/>
      <c r="AJ408" s="41"/>
      <c r="AK408" s="41"/>
      <c r="AL408" s="41"/>
      <c r="AM408" s="41"/>
      <c r="AN408" s="41"/>
      <c r="AO408" s="42"/>
      <c r="AP408" s="45" t="s">
        <v>22</v>
      </c>
      <c r="AQ408" s="41"/>
      <c r="AR408" s="41"/>
      <c r="AS408" s="41"/>
      <c r="AT408" s="41"/>
      <c r="AU408" s="42"/>
      <c r="AV408" s="45" t="s">
        <v>496</v>
      </c>
      <c r="AW408" s="41"/>
      <c r="AX408" s="41"/>
      <c r="AY408" s="41"/>
      <c r="AZ408" s="41"/>
      <c r="BA408" s="41"/>
      <c r="BB408" s="41"/>
      <c r="BC408" s="41"/>
      <c r="BD408" s="41"/>
      <c r="BE408" s="41"/>
      <c r="BF408" s="41"/>
      <c r="BG408" s="41"/>
      <c r="BH408" s="41"/>
      <c r="BI408" s="41"/>
      <c r="BJ408" s="41"/>
      <c r="BK408" s="42"/>
      <c r="BL408" s="45" t="s">
        <v>154</v>
      </c>
      <c r="BM408" s="41"/>
      <c r="BN408" s="41"/>
      <c r="BO408" s="41"/>
      <c r="BP408" s="41"/>
      <c r="BQ408" s="41"/>
      <c r="BR408" s="41"/>
      <c r="BS408" s="41"/>
      <c r="BT408" s="41"/>
      <c r="BU408" s="41"/>
      <c r="BV408" s="41"/>
      <c r="BW408" s="41"/>
      <c r="BX408" s="41"/>
      <c r="BY408" s="41"/>
      <c r="BZ408" s="41"/>
      <c r="CA408" s="41"/>
      <c r="CB408" s="41"/>
      <c r="CC408" s="41"/>
      <c r="CD408" s="41"/>
      <c r="CE408" s="42"/>
      <c r="CF408" s="35" t="s">
        <v>25</v>
      </c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7"/>
      <c r="ET408" s="45" t="s">
        <v>26</v>
      </c>
      <c r="EU408" s="41"/>
      <c r="EV408" s="41"/>
      <c r="EW408" s="41"/>
      <c r="EX408" s="41"/>
      <c r="EY408" s="41"/>
      <c r="EZ408" s="41"/>
      <c r="FA408" s="41"/>
      <c r="FB408" s="41"/>
      <c r="FC408" s="41"/>
      <c r="FD408" s="41"/>
      <c r="FE408" s="41"/>
      <c r="FF408" s="41"/>
      <c r="FG408" s="41"/>
      <c r="FH408" s="41"/>
      <c r="FI408" s="41"/>
      <c r="FJ408" s="47"/>
    </row>
    <row r="409" spans="1:166" ht="69.75" customHeight="1" x14ac:dyDescent="0.2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4"/>
      <c r="AP409" s="46"/>
      <c r="AQ409" s="43"/>
      <c r="AR409" s="43"/>
      <c r="AS409" s="43"/>
      <c r="AT409" s="43"/>
      <c r="AU409" s="44"/>
      <c r="AV409" s="46"/>
      <c r="AW409" s="43"/>
      <c r="AX409" s="43"/>
      <c r="AY409" s="43"/>
      <c r="AZ409" s="43"/>
      <c r="BA409" s="43"/>
      <c r="BB409" s="43"/>
      <c r="BC409" s="43"/>
      <c r="BD409" s="43"/>
      <c r="BE409" s="43"/>
      <c r="BF409" s="43"/>
      <c r="BG409" s="43"/>
      <c r="BH409" s="43"/>
      <c r="BI409" s="43"/>
      <c r="BJ409" s="43"/>
      <c r="BK409" s="44"/>
      <c r="BL409" s="46"/>
      <c r="BM409" s="43"/>
      <c r="BN409" s="43"/>
      <c r="BO409" s="43"/>
      <c r="BP409" s="43"/>
      <c r="BQ409" s="43"/>
      <c r="BR409" s="43"/>
      <c r="BS409" s="43"/>
      <c r="BT409" s="43"/>
      <c r="BU409" s="43"/>
      <c r="BV409" s="43"/>
      <c r="BW409" s="43"/>
      <c r="BX409" s="43"/>
      <c r="BY409" s="43"/>
      <c r="BZ409" s="43"/>
      <c r="CA409" s="43"/>
      <c r="CB409" s="43"/>
      <c r="CC409" s="43"/>
      <c r="CD409" s="43"/>
      <c r="CE409" s="44"/>
      <c r="CF409" s="36" t="s">
        <v>497</v>
      </c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7"/>
      <c r="CW409" s="35" t="s">
        <v>28</v>
      </c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7"/>
      <c r="DN409" s="35" t="s">
        <v>29</v>
      </c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7"/>
      <c r="EE409" s="35" t="s">
        <v>30</v>
      </c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7"/>
      <c r="ET409" s="46"/>
      <c r="EU409" s="43"/>
      <c r="EV409" s="43"/>
      <c r="EW409" s="43"/>
      <c r="EX409" s="43"/>
      <c r="EY409" s="43"/>
      <c r="EZ409" s="43"/>
      <c r="FA409" s="43"/>
      <c r="FB409" s="43"/>
      <c r="FC409" s="43"/>
      <c r="FD409" s="43"/>
      <c r="FE409" s="43"/>
      <c r="FF409" s="43"/>
      <c r="FG409" s="43"/>
      <c r="FH409" s="43"/>
      <c r="FI409" s="43"/>
      <c r="FJ409" s="48"/>
    </row>
    <row r="410" spans="1:166" ht="12" customHeight="1" x14ac:dyDescent="0.2">
      <c r="A410" s="39">
        <v>1</v>
      </c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9"/>
      <c r="AK410" s="39"/>
      <c r="AL410" s="39"/>
      <c r="AM410" s="39"/>
      <c r="AN410" s="39"/>
      <c r="AO410" s="40"/>
      <c r="AP410" s="29">
        <v>2</v>
      </c>
      <c r="AQ410" s="30"/>
      <c r="AR410" s="30"/>
      <c r="AS410" s="30"/>
      <c r="AT410" s="30"/>
      <c r="AU410" s="31"/>
      <c r="AV410" s="29">
        <v>3</v>
      </c>
      <c r="AW410" s="30"/>
      <c r="AX410" s="30"/>
      <c r="AY410" s="30"/>
      <c r="AZ410" s="30"/>
      <c r="BA410" s="30"/>
      <c r="BB410" s="30"/>
      <c r="BC410" s="30"/>
      <c r="BD410" s="30"/>
      <c r="BE410" s="15"/>
      <c r="BF410" s="15"/>
      <c r="BG410" s="15"/>
      <c r="BH410" s="15"/>
      <c r="BI410" s="15"/>
      <c r="BJ410" s="15"/>
      <c r="BK410" s="38"/>
      <c r="BL410" s="29">
        <v>4</v>
      </c>
      <c r="BM410" s="30"/>
      <c r="BN410" s="30"/>
      <c r="BO410" s="30"/>
      <c r="BP410" s="30"/>
      <c r="BQ410" s="30"/>
      <c r="BR410" s="30"/>
      <c r="BS410" s="30"/>
      <c r="BT410" s="30"/>
      <c r="BU410" s="30"/>
      <c r="BV410" s="30"/>
      <c r="BW410" s="30"/>
      <c r="BX410" s="30"/>
      <c r="BY410" s="30"/>
      <c r="BZ410" s="30"/>
      <c r="CA410" s="30"/>
      <c r="CB410" s="30"/>
      <c r="CC410" s="30"/>
      <c r="CD410" s="30"/>
      <c r="CE410" s="31"/>
      <c r="CF410" s="29">
        <v>5</v>
      </c>
      <c r="CG410" s="30"/>
      <c r="CH410" s="30"/>
      <c r="CI410" s="30"/>
      <c r="CJ410" s="30"/>
      <c r="CK410" s="30"/>
      <c r="CL410" s="30"/>
      <c r="CM410" s="30"/>
      <c r="CN410" s="30"/>
      <c r="CO410" s="30"/>
      <c r="CP410" s="30"/>
      <c r="CQ410" s="30"/>
      <c r="CR410" s="30"/>
      <c r="CS410" s="30"/>
      <c r="CT410" s="30"/>
      <c r="CU410" s="30"/>
      <c r="CV410" s="31"/>
      <c r="CW410" s="29">
        <v>6</v>
      </c>
      <c r="CX410" s="30"/>
      <c r="CY410" s="30"/>
      <c r="CZ410" s="30"/>
      <c r="DA410" s="30"/>
      <c r="DB410" s="30"/>
      <c r="DC410" s="30"/>
      <c r="DD410" s="30"/>
      <c r="DE410" s="30"/>
      <c r="DF410" s="30"/>
      <c r="DG410" s="30"/>
      <c r="DH410" s="30"/>
      <c r="DI410" s="30"/>
      <c r="DJ410" s="30"/>
      <c r="DK410" s="30"/>
      <c r="DL410" s="30"/>
      <c r="DM410" s="31"/>
      <c r="DN410" s="29">
        <v>7</v>
      </c>
      <c r="DO410" s="30"/>
      <c r="DP410" s="30"/>
      <c r="DQ410" s="30"/>
      <c r="DR410" s="30"/>
      <c r="DS410" s="30"/>
      <c r="DT410" s="30"/>
      <c r="DU410" s="30"/>
      <c r="DV410" s="30"/>
      <c r="DW410" s="30"/>
      <c r="DX410" s="30"/>
      <c r="DY410" s="30"/>
      <c r="DZ410" s="30"/>
      <c r="EA410" s="30"/>
      <c r="EB410" s="30"/>
      <c r="EC410" s="30"/>
      <c r="ED410" s="31"/>
      <c r="EE410" s="29">
        <v>8</v>
      </c>
      <c r="EF410" s="30"/>
      <c r="EG410" s="30"/>
      <c r="EH410" s="30"/>
      <c r="EI410" s="30"/>
      <c r="EJ410" s="30"/>
      <c r="EK410" s="30"/>
      <c r="EL410" s="30"/>
      <c r="EM410" s="30"/>
      <c r="EN410" s="30"/>
      <c r="EO410" s="30"/>
      <c r="EP410" s="30"/>
      <c r="EQ410" s="30"/>
      <c r="ER410" s="30"/>
      <c r="ES410" s="31"/>
      <c r="ET410" s="49">
        <v>9</v>
      </c>
      <c r="EU410" s="15"/>
      <c r="EV410" s="15"/>
      <c r="EW410" s="15"/>
      <c r="EX410" s="15"/>
      <c r="EY410" s="15"/>
      <c r="EZ410" s="15"/>
      <c r="FA410" s="15"/>
      <c r="FB410" s="15"/>
      <c r="FC410" s="15"/>
      <c r="FD410" s="15"/>
      <c r="FE410" s="15"/>
      <c r="FF410" s="15"/>
      <c r="FG410" s="15"/>
      <c r="FH410" s="15"/>
      <c r="FI410" s="15"/>
      <c r="FJ410" s="16"/>
    </row>
    <row r="411" spans="1:166" ht="37.5" customHeight="1" x14ac:dyDescent="0.2">
      <c r="A411" s="79" t="s">
        <v>498</v>
      </c>
      <c r="B411" s="79"/>
      <c r="C411" s="79"/>
      <c r="D411" s="79"/>
      <c r="E411" s="79"/>
      <c r="F411" s="79"/>
      <c r="G411" s="79"/>
      <c r="H411" s="79"/>
      <c r="I411" s="79"/>
      <c r="J411" s="79"/>
      <c r="K411" s="79"/>
      <c r="L411" s="79"/>
      <c r="M411" s="79"/>
      <c r="N411" s="79"/>
      <c r="O411" s="79"/>
      <c r="P411" s="79"/>
      <c r="Q411" s="79"/>
      <c r="R411" s="79"/>
      <c r="S411" s="79"/>
      <c r="T411" s="79"/>
      <c r="U411" s="79"/>
      <c r="V411" s="79"/>
      <c r="W411" s="79"/>
      <c r="X411" s="79"/>
      <c r="Y411" s="79"/>
      <c r="Z411" s="79"/>
      <c r="AA411" s="79"/>
      <c r="AB411" s="79"/>
      <c r="AC411" s="79"/>
      <c r="AD411" s="79"/>
      <c r="AE411" s="79"/>
      <c r="AF411" s="79"/>
      <c r="AG411" s="79"/>
      <c r="AH411" s="79"/>
      <c r="AI411" s="79"/>
      <c r="AJ411" s="79"/>
      <c r="AK411" s="79"/>
      <c r="AL411" s="79"/>
      <c r="AM411" s="79"/>
      <c r="AN411" s="79"/>
      <c r="AO411" s="80"/>
      <c r="AP411" s="51" t="s">
        <v>499</v>
      </c>
      <c r="AQ411" s="52"/>
      <c r="AR411" s="52"/>
      <c r="AS411" s="52"/>
      <c r="AT411" s="52"/>
      <c r="AU411" s="52"/>
      <c r="AV411" s="52"/>
      <c r="AW411" s="52"/>
      <c r="AX411" s="52"/>
      <c r="AY411" s="52"/>
      <c r="AZ411" s="52"/>
      <c r="BA411" s="52"/>
      <c r="BB411" s="52"/>
      <c r="BC411" s="52"/>
      <c r="BD411" s="52"/>
      <c r="BE411" s="53"/>
      <c r="BF411" s="33"/>
      <c r="BG411" s="33"/>
      <c r="BH411" s="33"/>
      <c r="BI411" s="33"/>
      <c r="BJ411" s="33"/>
      <c r="BK411" s="54"/>
      <c r="BL411" s="55">
        <v>55288337.950000003</v>
      </c>
      <c r="BM411" s="55"/>
      <c r="BN411" s="55"/>
      <c r="BO411" s="55"/>
      <c r="BP411" s="55"/>
      <c r="BQ411" s="55"/>
      <c r="BR411" s="55"/>
      <c r="BS411" s="55"/>
      <c r="BT411" s="55"/>
      <c r="BU411" s="55"/>
      <c r="BV411" s="55"/>
      <c r="BW411" s="55"/>
      <c r="BX411" s="55"/>
      <c r="BY411" s="55"/>
      <c r="BZ411" s="55"/>
      <c r="CA411" s="55"/>
      <c r="CB411" s="55"/>
      <c r="CC411" s="55"/>
      <c r="CD411" s="55"/>
      <c r="CE411" s="55"/>
      <c r="CF411" s="55">
        <v>-37691235.75</v>
      </c>
      <c r="CG411" s="55"/>
      <c r="CH411" s="55"/>
      <c r="CI411" s="55"/>
      <c r="CJ411" s="55"/>
      <c r="CK411" s="55"/>
      <c r="CL411" s="55"/>
      <c r="CM411" s="55"/>
      <c r="CN411" s="55"/>
      <c r="CO411" s="55"/>
      <c r="CP411" s="55"/>
      <c r="CQ411" s="55"/>
      <c r="CR411" s="55"/>
      <c r="CS411" s="55"/>
      <c r="CT411" s="55"/>
      <c r="CU411" s="55"/>
      <c r="CV411" s="55"/>
      <c r="CW411" s="55"/>
      <c r="CX411" s="55"/>
      <c r="CY411" s="55"/>
      <c r="CZ411" s="55"/>
      <c r="DA411" s="55"/>
      <c r="DB411" s="55"/>
      <c r="DC411" s="55"/>
      <c r="DD411" s="55"/>
      <c r="DE411" s="55"/>
      <c r="DF411" s="55"/>
      <c r="DG411" s="55"/>
      <c r="DH411" s="55"/>
      <c r="DI411" s="55"/>
      <c r="DJ411" s="55"/>
      <c r="DK411" s="55"/>
      <c r="DL411" s="55"/>
      <c r="DM411" s="55"/>
      <c r="DN411" s="55"/>
      <c r="DO411" s="55"/>
      <c r="DP411" s="55"/>
      <c r="DQ411" s="55"/>
      <c r="DR411" s="55"/>
      <c r="DS411" s="55"/>
      <c r="DT411" s="55"/>
      <c r="DU411" s="55"/>
      <c r="DV411" s="55"/>
      <c r="DW411" s="55"/>
      <c r="DX411" s="55"/>
      <c r="DY411" s="55"/>
      <c r="DZ411" s="55"/>
      <c r="EA411" s="55"/>
      <c r="EB411" s="55"/>
      <c r="EC411" s="55"/>
      <c r="ED411" s="55"/>
      <c r="EE411" s="55">
        <f t="shared" ref="EE411:EE425" si="19">CF411+CW411+DN411</f>
        <v>-37691235.75</v>
      </c>
      <c r="EF411" s="55"/>
      <c r="EG411" s="55"/>
      <c r="EH411" s="55"/>
      <c r="EI411" s="55"/>
      <c r="EJ411" s="55"/>
      <c r="EK411" s="55"/>
      <c r="EL411" s="55"/>
      <c r="EM411" s="55"/>
      <c r="EN411" s="55"/>
      <c r="EO411" s="55"/>
      <c r="EP411" s="55"/>
      <c r="EQ411" s="55"/>
      <c r="ER411" s="55"/>
      <c r="ES411" s="55"/>
      <c r="ET411" s="55">
        <f t="shared" ref="ET411:ET416" si="20">BL411-CF411-CW411-DN411</f>
        <v>92979573.700000003</v>
      </c>
      <c r="EU411" s="55"/>
      <c r="EV411" s="55"/>
      <c r="EW411" s="55"/>
      <c r="EX411" s="55"/>
      <c r="EY411" s="55"/>
      <c r="EZ411" s="55"/>
      <c r="FA411" s="55"/>
      <c r="FB411" s="55"/>
      <c r="FC411" s="55"/>
      <c r="FD411" s="55"/>
      <c r="FE411" s="55"/>
      <c r="FF411" s="55"/>
      <c r="FG411" s="55"/>
      <c r="FH411" s="55"/>
      <c r="FI411" s="55"/>
      <c r="FJ411" s="56"/>
    </row>
    <row r="412" spans="1:166" ht="36.75" customHeight="1" x14ac:dyDescent="0.2">
      <c r="A412" s="81" t="s">
        <v>500</v>
      </c>
      <c r="B412" s="81"/>
      <c r="C412" s="81"/>
      <c r="D412" s="81"/>
      <c r="E412" s="81"/>
      <c r="F412" s="81"/>
      <c r="G412" s="81"/>
      <c r="H412" s="81"/>
      <c r="I412" s="81"/>
      <c r="J412" s="81"/>
      <c r="K412" s="81"/>
      <c r="L412" s="81"/>
      <c r="M412" s="81"/>
      <c r="N412" s="81"/>
      <c r="O412" s="81"/>
      <c r="P412" s="81"/>
      <c r="Q412" s="81"/>
      <c r="R412" s="81"/>
      <c r="S412" s="81"/>
      <c r="T412" s="81"/>
      <c r="U412" s="81"/>
      <c r="V412" s="81"/>
      <c r="W412" s="81"/>
      <c r="X412" s="81"/>
      <c r="Y412" s="81"/>
      <c r="Z412" s="81"/>
      <c r="AA412" s="81"/>
      <c r="AB412" s="81"/>
      <c r="AC412" s="81"/>
      <c r="AD412" s="81"/>
      <c r="AE412" s="81"/>
      <c r="AF412" s="81"/>
      <c r="AG412" s="81"/>
      <c r="AH412" s="81"/>
      <c r="AI412" s="81"/>
      <c r="AJ412" s="81"/>
      <c r="AK412" s="81"/>
      <c r="AL412" s="81"/>
      <c r="AM412" s="81"/>
      <c r="AN412" s="81"/>
      <c r="AO412" s="82"/>
      <c r="AP412" s="58" t="s">
        <v>501</v>
      </c>
      <c r="AQ412" s="59"/>
      <c r="AR412" s="59"/>
      <c r="AS412" s="59"/>
      <c r="AT412" s="59"/>
      <c r="AU412" s="59"/>
      <c r="AV412" s="59"/>
      <c r="AW412" s="59"/>
      <c r="AX412" s="59"/>
      <c r="AY412" s="59"/>
      <c r="AZ412" s="59"/>
      <c r="BA412" s="59"/>
      <c r="BB412" s="59"/>
      <c r="BC412" s="59"/>
      <c r="BD412" s="59"/>
      <c r="BE412" s="60"/>
      <c r="BF412" s="12"/>
      <c r="BG412" s="12"/>
      <c r="BH412" s="12"/>
      <c r="BI412" s="12"/>
      <c r="BJ412" s="12"/>
      <c r="BK412" s="61"/>
      <c r="BL412" s="62"/>
      <c r="BM412" s="62"/>
      <c r="BN412" s="62"/>
      <c r="BO412" s="62"/>
      <c r="BP412" s="62"/>
      <c r="BQ412" s="62"/>
      <c r="BR412" s="62"/>
      <c r="BS412" s="62"/>
      <c r="BT412" s="62"/>
      <c r="BU412" s="62"/>
      <c r="BV412" s="62"/>
      <c r="BW412" s="62"/>
      <c r="BX412" s="62"/>
      <c r="BY412" s="62"/>
      <c r="BZ412" s="62"/>
      <c r="CA412" s="62"/>
      <c r="CB412" s="62"/>
      <c r="CC412" s="62"/>
      <c r="CD412" s="62"/>
      <c r="CE412" s="62"/>
      <c r="CF412" s="62"/>
      <c r="CG412" s="62"/>
      <c r="CH412" s="62"/>
      <c r="CI412" s="62"/>
      <c r="CJ412" s="62"/>
      <c r="CK412" s="62"/>
      <c r="CL412" s="62"/>
      <c r="CM412" s="62"/>
      <c r="CN412" s="62"/>
      <c r="CO412" s="62"/>
      <c r="CP412" s="62"/>
      <c r="CQ412" s="62"/>
      <c r="CR412" s="62"/>
      <c r="CS412" s="62"/>
      <c r="CT412" s="62"/>
      <c r="CU412" s="62"/>
      <c r="CV412" s="62"/>
      <c r="CW412" s="62"/>
      <c r="CX412" s="62"/>
      <c r="CY412" s="62"/>
      <c r="CZ412" s="62"/>
      <c r="DA412" s="62"/>
      <c r="DB412" s="62"/>
      <c r="DC412" s="62"/>
      <c r="DD412" s="62"/>
      <c r="DE412" s="62"/>
      <c r="DF412" s="62"/>
      <c r="DG412" s="62"/>
      <c r="DH412" s="62"/>
      <c r="DI412" s="62"/>
      <c r="DJ412" s="62"/>
      <c r="DK412" s="62"/>
      <c r="DL412" s="62"/>
      <c r="DM412" s="62"/>
      <c r="DN412" s="62"/>
      <c r="DO412" s="62"/>
      <c r="DP412" s="62"/>
      <c r="DQ412" s="62"/>
      <c r="DR412" s="62"/>
      <c r="DS412" s="62"/>
      <c r="DT412" s="62"/>
      <c r="DU412" s="62"/>
      <c r="DV412" s="62"/>
      <c r="DW412" s="62"/>
      <c r="DX412" s="62"/>
      <c r="DY412" s="62"/>
      <c r="DZ412" s="62"/>
      <c r="EA412" s="62"/>
      <c r="EB412" s="62"/>
      <c r="EC412" s="62"/>
      <c r="ED412" s="62"/>
      <c r="EE412" s="63">
        <f t="shared" si="19"/>
        <v>0</v>
      </c>
      <c r="EF412" s="64"/>
      <c r="EG412" s="64"/>
      <c r="EH412" s="64"/>
      <c r="EI412" s="64"/>
      <c r="EJ412" s="64"/>
      <c r="EK412" s="64"/>
      <c r="EL412" s="64"/>
      <c r="EM412" s="64"/>
      <c r="EN412" s="64"/>
      <c r="EO412" s="64"/>
      <c r="EP412" s="64"/>
      <c r="EQ412" s="64"/>
      <c r="ER412" s="64"/>
      <c r="ES412" s="65"/>
      <c r="ET412" s="63">
        <f t="shared" si="20"/>
        <v>0</v>
      </c>
      <c r="EU412" s="64"/>
      <c r="EV412" s="64"/>
      <c r="EW412" s="64"/>
      <c r="EX412" s="64"/>
      <c r="EY412" s="64"/>
      <c r="EZ412" s="64"/>
      <c r="FA412" s="64"/>
      <c r="FB412" s="64"/>
      <c r="FC412" s="64"/>
      <c r="FD412" s="64"/>
      <c r="FE412" s="64"/>
      <c r="FF412" s="64"/>
      <c r="FG412" s="64"/>
      <c r="FH412" s="64"/>
      <c r="FI412" s="64"/>
      <c r="FJ412" s="83"/>
    </row>
    <row r="413" spans="1:166" ht="17.25" customHeight="1" x14ac:dyDescent="0.2">
      <c r="A413" s="87" t="s">
        <v>502</v>
      </c>
      <c r="B413" s="87"/>
      <c r="C413" s="87"/>
      <c r="D413" s="87"/>
      <c r="E413" s="87"/>
      <c r="F413" s="87"/>
      <c r="G413" s="87"/>
      <c r="H413" s="87"/>
      <c r="I413" s="87"/>
      <c r="J413" s="87"/>
      <c r="K413" s="87"/>
      <c r="L413" s="87"/>
      <c r="M413" s="87"/>
      <c r="N413" s="87"/>
      <c r="O413" s="87"/>
      <c r="P413" s="87"/>
      <c r="Q413" s="87"/>
      <c r="R413" s="87"/>
      <c r="S413" s="87"/>
      <c r="T413" s="87"/>
      <c r="U413" s="87"/>
      <c r="V413" s="87"/>
      <c r="W413" s="87"/>
      <c r="X413" s="87"/>
      <c r="Y413" s="87"/>
      <c r="Z413" s="87"/>
      <c r="AA413" s="87"/>
      <c r="AB413" s="87"/>
      <c r="AC413" s="87"/>
      <c r="AD413" s="87"/>
      <c r="AE413" s="87"/>
      <c r="AF413" s="87"/>
      <c r="AG413" s="87"/>
      <c r="AH413" s="87"/>
      <c r="AI413" s="87"/>
      <c r="AJ413" s="87"/>
      <c r="AK413" s="87"/>
      <c r="AL413" s="87"/>
      <c r="AM413" s="87"/>
      <c r="AN413" s="87"/>
      <c r="AO413" s="88"/>
      <c r="AP413" s="23"/>
      <c r="AQ413" s="24"/>
      <c r="AR413" s="24"/>
      <c r="AS413" s="24"/>
      <c r="AT413" s="24"/>
      <c r="AU413" s="89"/>
      <c r="AV413" s="90"/>
      <c r="AW413" s="91"/>
      <c r="AX413" s="91"/>
      <c r="AY413" s="91"/>
      <c r="AZ413" s="91"/>
      <c r="BA413" s="91"/>
      <c r="BB413" s="91"/>
      <c r="BC413" s="91"/>
      <c r="BD413" s="91"/>
      <c r="BE413" s="91"/>
      <c r="BF413" s="91"/>
      <c r="BG413" s="91"/>
      <c r="BH413" s="91"/>
      <c r="BI413" s="91"/>
      <c r="BJ413" s="91"/>
      <c r="BK413" s="92"/>
      <c r="BL413" s="84"/>
      <c r="BM413" s="85"/>
      <c r="BN413" s="85"/>
      <c r="BO413" s="85"/>
      <c r="BP413" s="85"/>
      <c r="BQ413" s="85"/>
      <c r="BR413" s="85"/>
      <c r="BS413" s="85"/>
      <c r="BT413" s="85"/>
      <c r="BU413" s="85"/>
      <c r="BV413" s="85"/>
      <c r="BW413" s="85"/>
      <c r="BX413" s="85"/>
      <c r="BY413" s="85"/>
      <c r="BZ413" s="85"/>
      <c r="CA413" s="85"/>
      <c r="CB413" s="85"/>
      <c r="CC413" s="85"/>
      <c r="CD413" s="85"/>
      <c r="CE413" s="86"/>
      <c r="CF413" s="84"/>
      <c r="CG413" s="85"/>
      <c r="CH413" s="85"/>
      <c r="CI413" s="85"/>
      <c r="CJ413" s="85"/>
      <c r="CK413" s="85"/>
      <c r="CL413" s="85"/>
      <c r="CM413" s="85"/>
      <c r="CN413" s="85"/>
      <c r="CO413" s="85"/>
      <c r="CP413" s="85"/>
      <c r="CQ413" s="85"/>
      <c r="CR413" s="85"/>
      <c r="CS413" s="85"/>
      <c r="CT413" s="85"/>
      <c r="CU413" s="85"/>
      <c r="CV413" s="86"/>
      <c r="CW413" s="84"/>
      <c r="CX413" s="85"/>
      <c r="CY413" s="85"/>
      <c r="CZ413" s="85"/>
      <c r="DA413" s="85"/>
      <c r="DB413" s="85"/>
      <c r="DC413" s="85"/>
      <c r="DD413" s="85"/>
      <c r="DE413" s="85"/>
      <c r="DF413" s="85"/>
      <c r="DG413" s="85"/>
      <c r="DH413" s="85"/>
      <c r="DI413" s="85"/>
      <c r="DJ413" s="85"/>
      <c r="DK413" s="85"/>
      <c r="DL413" s="85"/>
      <c r="DM413" s="86"/>
      <c r="DN413" s="84"/>
      <c r="DO413" s="85"/>
      <c r="DP413" s="85"/>
      <c r="DQ413" s="85"/>
      <c r="DR413" s="85"/>
      <c r="DS413" s="85"/>
      <c r="DT413" s="85"/>
      <c r="DU413" s="85"/>
      <c r="DV413" s="85"/>
      <c r="DW413" s="85"/>
      <c r="DX413" s="85"/>
      <c r="DY413" s="85"/>
      <c r="DZ413" s="85"/>
      <c r="EA413" s="85"/>
      <c r="EB413" s="85"/>
      <c r="EC413" s="85"/>
      <c r="ED413" s="86"/>
      <c r="EE413" s="62">
        <f t="shared" si="19"/>
        <v>0</v>
      </c>
      <c r="EF413" s="62"/>
      <c r="EG413" s="62"/>
      <c r="EH413" s="62"/>
      <c r="EI413" s="62"/>
      <c r="EJ413" s="62"/>
      <c r="EK413" s="62"/>
      <c r="EL413" s="62"/>
      <c r="EM413" s="62"/>
      <c r="EN413" s="62"/>
      <c r="EO413" s="62"/>
      <c r="EP413" s="62"/>
      <c r="EQ413" s="62"/>
      <c r="ER413" s="62"/>
      <c r="ES413" s="62"/>
      <c r="ET413" s="62">
        <f t="shared" si="20"/>
        <v>0</v>
      </c>
      <c r="EU413" s="62"/>
      <c r="EV413" s="62"/>
      <c r="EW413" s="62"/>
      <c r="EX413" s="62"/>
      <c r="EY413" s="62"/>
      <c r="EZ413" s="62"/>
      <c r="FA413" s="62"/>
      <c r="FB413" s="62"/>
      <c r="FC413" s="62"/>
      <c r="FD413" s="62"/>
      <c r="FE413" s="62"/>
      <c r="FF413" s="62"/>
      <c r="FG413" s="62"/>
      <c r="FH413" s="62"/>
      <c r="FI413" s="62"/>
      <c r="FJ413" s="66"/>
    </row>
    <row r="414" spans="1:166" ht="24" customHeight="1" x14ac:dyDescent="0.2">
      <c r="A414" s="81" t="s">
        <v>503</v>
      </c>
      <c r="B414" s="81"/>
      <c r="C414" s="81"/>
      <c r="D414" s="81"/>
      <c r="E414" s="81"/>
      <c r="F414" s="81"/>
      <c r="G414" s="81"/>
      <c r="H414" s="81"/>
      <c r="I414" s="81"/>
      <c r="J414" s="81"/>
      <c r="K414" s="81"/>
      <c r="L414" s="81"/>
      <c r="M414" s="81"/>
      <c r="N414" s="81"/>
      <c r="O414" s="81"/>
      <c r="P414" s="81"/>
      <c r="Q414" s="81"/>
      <c r="R414" s="81"/>
      <c r="S414" s="81"/>
      <c r="T414" s="81"/>
      <c r="U414" s="81"/>
      <c r="V414" s="81"/>
      <c r="W414" s="81"/>
      <c r="X414" s="81"/>
      <c r="Y414" s="81"/>
      <c r="Z414" s="81"/>
      <c r="AA414" s="81"/>
      <c r="AB414" s="81"/>
      <c r="AC414" s="81"/>
      <c r="AD414" s="81"/>
      <c r="AE414" s="81"/>
      <c r="AF414" s="81"/>
      <c r="AG414" s="81"/>
      <c r="AH414" s="81"/>
      <c r="AI414" s="81"/>
      <c r="AJ414" s="81"/>
      <c r="AK414" s="81"/>
      <c r="AL414" s="81"/>
      <c r="AM414" s="81"/>
      <c r="AN414" s="81"/>
      <c r="AO414" s="82"/>
      <c r="AP414" s="58" t="s">
        <v>504</v>
      </c>
      <c r="AQ414" s="59"/>
      <c r="AR414" s="59"/>
      <c r="AS414" s="59"/>
      <c r="AT414" s="59"/>
      <c r="AU414" s="59"/>
      <c r="AV414" s="59"/>
      <c r="AW414" s="59"/>
      <c r="AX414" s="59"/>
      <c r="AY414" s="59"/>
      <c r="AZ414" s="59"/>
      <c r="BA414" s="59"/>
      <c r="BB414" s="59"/>
      <c r="BC414" s="59"/>
      <c r="BD414" s="59"/>
      <c r="BE414" s="60"/>
      <c r="BF414" s="12"/>
      <c r="BG414" s="12"/>
      <c r="BH414" s="12"/>
      <c r="BI414" s="12"/>
      <c r="BJ414" s="12"/>
      <c r="BK414" s="61"/>
      <c r="BL414" s="62"/>
      <c r="BM414" s="62"/>
      <c r="BN414" s="62"/>
      <c r="BO414" s="62"/>
      <c r="BP414" s="62"/>
      <c r="BQ414" s="62"/>
      <c r="BR414" s="62"/>
      <c r="BS414" s="62"/>
      <c r="BT414" s="62"/>
      <c r="BU414" s="62"/>
      <c r="BV414" s="62"/>
      <c r="BW414" s="62"/>
      <c r="BX414" s="62"/>
      <c r="BY414" s="62"/>
      <c r="BZ414" s="62"/>
      <c r="CA414" s="62"/>
      <c r="CB414" s="62"/>
      <c r="CC414" s="62"/>
      <c r="CD414" s="62"/>
      <c r="CE414" s="62"/>
      <c r="CF414" s="62"/>
      <c r="CG414" s="62"/>
      <c r="CH414" s="62"/>
      <c r="CI414" s="62"/>
      <c r="CJ414" s="62"/>
      <c r="CK414" s="62"/>
      <c r="CL414" s="62"/>
      <c r="CM414" s="62"/>
      <c r="CN414" s="62"/>
      <c r="CO414" s="62"/>
      <c r="CP414" s="62"/>
      <c r="CQ414" s="62"/>
      <c r="CR414" s="62"/>
      <c r="CS414" s="62"/>
      <c r="CT414" s="62"/>
      <c r="CU414" s="62"/>
      <c r="CV414" s="62"/>
      <c r="CW414" s="62"/>
      <c r="CX414" s="62"/>
      <c r="CY414" s="62"/>
      <c r="CZ414" s="62"/>
      <c r="DA414" s="62"/>
      <c r="DB414" s="62"/>
      <c r="DC414" s="62"/>
      <c r="DD414" s="62"/>
      <c r="DE414" s="62"/>
      <c r="DF414" s="62"/>
      <c r="DG414" s="62"/>
      <c r="DH414" s="62"/>
      <c r="DI414" s="62"/>
      <c r="DJ414" s="62"/>
      <c r="DK414" s="62"/>
      <c r="DL414" s="62"/>
      <c r="DM414" s="62"/>
      <c r="DN414" s="62"/>
      <c r="DO414" s="62"/>
      <c r="DP414" s="62"/>
      <c r="DQ414" s="62"/>
      <c r="DR414" s="62"/>
      <c r="DS414" s="62"/>
      <c r="DT414" s="62"/>
      <c r="DU414" s="62"/>
      <c r="DV414" s="62"/>
      <c r="DW414" s="62"/>
      <c r="DX414" s="62"/>
      <c r="DY414" s="62"/>
      <c r="DZ414" s="62"/>
      <c r="EA414" s="62"/>
      <c r="EB414" s="62"/>
      <c r="EC414" s="62"/>
      <c r="ED414" s="62"/>
      <c r="EE414" s="62">
        <f t="shared" si="19"/>
        <v>0</v>
      </c>
      <c r="EF414" s="62"/>
      <c r="EG414" s="62"/>
      <c r="EH414" s="62"/>
      <c r="EI414" s="62"/>
      <c r="EJ414" s="62"/>
      <c r="EK414" s="62"/>
      <c r="EL414" s="62"/>
      <c r="EM414" s="62"/>
      <c r="EN414" s="62"/>
      <c r="EO414" s="62"/>
      <c r="EP414" s="62"/>
      <c r="EQ414" s="62"/>
      <c r="ER414" s="62"/>
      <c r="ES414" s="62"/>
      <c r="ET414" s="62">
        <f t="shared" si="20"/>
        <v>0</v>
      </c>
      <c r="EU414" s="62"/>
      <c r="EV414" s="62"/>
      <c r="EW414" s="62"/>
      <c r="EX414" s="62"/>
      <c r="EY414" s="62"/>
      <c r="EZ414" s="62"/>
      <c r="FA414" s="62"/>
      <c r="FB414" s="62"/>
      <c r="FC414" s="62"/>
      <c r="FD414" s="62"/>
      <c r="FE414" s="62"/>
      <c r="FF414" s="62"/>
      <c r="FG414" s="62"/>
      <c r="FH414" s="62"/>
      <c r="FI414" s="62"/>
      <c r="FJ414" s="66"/>
    </row>
    <row r="415" spans="1:166" ht="17.25" customHeight="1" x14ac:dyDescent="0.2">
      <c r="A415" s="87" t="s">
        <v>502</v>
      </c>
      <c r="B415" s="87"/>
      <c r="C415" s="87"/>
      <c r="D415" s="87"/>
      <c r="E415" s="87"/>
      <c r="F415" s="87"/>
      <c r="G415" s="87"/>
      <c r="H415" s="87"/>
      <c r="I415" s="87"/>
      <c r="J415" s="87"/>
      <c r="K415" s="87"/>
      <c r="L415" s="87"/>
      <c r="M415" s="87"/>
      <c r="N415" s="87"/>
      <c r="O415" s="87"/>
      <c r="P415" s="87"/>
      <c r="Q415" s="87"/>
      <c r="R415" s="87"/>
      <c r="S415" s="87"/>
      <c r="T415" s="87"/>
      <c r="U415" s="87"/>
      <c r="V415" s="87"/>
      <c r="W415" s="87"/>
      <c r="X415" s="87"/>
      <c r="Y415" s="87"/>
      <c r="Z415" s="87"/>
      <c r="AA415" s="87"/>
      <c r="AB415" s="87"/>
      <c r="AC415" s="87"/>
      <c r="AD415" s="87"/>
      <c r="AE415" s="87"/>
      <c r="AF415" s="87"/>
      <c r="AG415" s="87"/>
      <c r="AH415" s="87"/>
      <c r="AI415" s="87"/>
      <c r="AJ415" s="87"/>
      <c r="AK415" s="87"/>
      <c r="AL415" s="87"/>
      <c r="AM415" s="87"/>
      <c r="AN415" s="87"/>
      <c r="AO415" s="88"/>
      <c r="AP415" s="23"/>
      <c r="AQ415" s="24"/>
      <c r="AR415" s="24"/>
      <c r="AS415" s="24"/>
      <c r="AT415" s="24"/>
      <c r="AU415" s="89"/>
      <c r="AV415" s="90"/>
      <c r="AW415" s="91"/>
      <c r="AX415" s="91"/>
      <c r="AY415" s="91"/>
      <c r="AZ415" s="91"/>
      <c r="BA415" s="91"/>
      <c r="BB415" s="91"/>
      <c r="BC415" s="91"/>
      <c r="BD415" s="91"/>
      <c r="BE415" s="91"/>
      <c r="BF415" s="91"/>
      <c r="BG415" s="91"/>
      <c r="BH415" s="91"/>
      <c r="BI415" s="91"/>
      <c r="BJ415" s="91"/>
      <c r="BK415" s="92"/>
      <c r="BL415" s="84"/>
      <c r="BM415" s="85"/>
      <c r="BN415" s="85"/>
      <c r="BO415" s="85"/>
      <c r="BP415" s="85"/>
      <c r="BQ415" s="85"/>
      <c r="BR415" s="85"/>
      <c r="BS415" s="85"/>
      <c r="BT415" s="85"/>
      <c r="BU415" s="85"/>
      <c r="BV415" s="85"/>
      <c r="BW415" s="85"/>
      <c r="BX415" s="85"/>
      <c r="BY415" s="85"/>
      <c r="BZ415" s="85"/>
      <c r="CA415" s="85"/>
      <c r="CB415" s="85"/>
      <c r="CC415" s="85"/>
      <c r="CD415" s="85"/>
      <c r="CE415" s="86"/>
      <c r="CF415" s="84"/>
      <c r="CG415" s="85"/>
      <c r="CH415" s="85"/>
      <c r="CI415" s="85"/>
      <c r="CJ415" s="85"/>
      <c r="CK415" s="85"/>
      <c r="CL415" s="85"/>
      <c r="CM415" s="85"/>
      <c r="CN415" s="85"/>
      <c r="CO415" s="85"/>
      <c r="CP415" s="85"/>
      <c r="CQ415" s="85"/>
      <c r="CR415" s="85"/>
      <c r="CS415" s="85"/>
      <c r="CT415" s="85"/>
      <c r="CU415" s="85"/>
      <c r="CV415" s="86"/>
      <c r="CW415" s="84"/>
      <c r="CX415" s="85"/>
      <c r="CY415" s="85"/>
      <c r="CZ415" s="85"/>
      <c r="DA415" s="85"/>
      <c r="DB415" s="85"/>
      <c r="DC415" s="85"/>
      <c r="DD415" s="85"/>
      <c r="DE415" s="85"/>
      <c r="DF415" s="85"/>
      <c r="DG415" s="85"/>
      <c r="DH415" s="85"/>
      <c r="DI415" s="85"/>
      <c r="DJ415" s="85"/>
      <c r="DK415" s="85"/>
      <c r="DL415" s="85"/>
      <c r="DM415" s="86"/>
      <c r="DN415" s="84"/>
      <c r="DO415" s="85"/>
      <c r="DP415" s="85"/>
      <c r="DQ415" s="85"/>
      <c r="DR415" s="85"/>
      <c r="DS415" s="85"/>
      <c r="DT415" s="85"/>
      <c r="DU415" s="85"/>
      <c r="DV415" s="85"/>
      <c r="DW415" s="85"/>
      <c r="DX415" s="85"/>
      <c r="DY415" s="85"/>
      <c r="DZ415" s="85"/>
      <c r="EA415" s="85"/>
      <c r="EB415" s="85"/>
      <c r="EC415" s="85"/>
      <c r="ED415" s="86"/>
      <c r="EE415" s="62">
        <f t="shared" si="19"/>
        <v>0</v>
      </c>
      <c r="EF415" s="62"/>
      <c r="EG415" s="62"/>
      <c r="EH415" s="62"/>
      <c r="EI415" s="62"/>
      <c r="EJ415" s="62"/>
      <c r="EK415" s="62"/>
      <c r="EL415" s="62"/>
      <c r="EM415" s="62"/>
      <c r="EN415" s="62"/>
      <c r="EO415" s="62"/>
      <c r="EP415" s="62"/>
      <c r="EQ415" s="62"/>
      <c r="ER415" s="62"/>
      <c r="ES415" s="62"/>
      <c r="ET415" s="62">
        <f t="shared" si="20"/>
        <v>0</v>
      </c>
      <c r="EU415" s="62"/>
      <c r="EV415" s="62"/>
      <c r="EW415" s="62"/>
      <c r="EX415" s="62"/>
      <c r="EY415" s="62"/>
      <c r="EZ415" s="62"/>
      <c r="FA415" s="62"/>
      <c r="FB415" s="62"/>
      <c r="FC415" s="62"/>
      <c r="FD415" s="62"/>
      <c r="FE415" s="62"/>
      <c r="FF415" s="62"/>
      <c r="FG415" s="62"/>
      <c r="FH415" s="62"/>
      <c r="FI415" s="62"/>
      <c r="FJ415" s="66"/>
    </row>
    <row r="416" spans="1:166" ht="31.5" customHeight="1" x14ac:dyDescent="0.2">
      <c r="A416" s="93" t="s">
        <v>505</v>
      </c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57"/>
      <c r="AB416" s="57"/>
      <c r="AC416" s="57"/>
      <c r="AD416" s="57"/>
      <c r="AE416" s="57"/>
      <c r="AF416" s="57"/>
      <c r="AG416" s="57"/>
      <c r="AH416" s="57"/>
      <c r="AI416" s="57"/>
      <c r="AJ416" s="57"/>
      <c r="AK416" s="57"/>
      <c r="AL416" s="57"/>
      <c r="AM416" s="57"/>
      <c r="AN416" s="57"/>
      <c r="AO416" s="57"/>
      <c r="AP416" s="58" t="s">
        <v>506</v>
      </c>
      <c r="AQ416" s="59"/>
      <c r="AR416" s="59"/>
      <c r="AS416" s="59"/>
      <c r="AT416" s="59"/>
      <c r="AU416" s="59"/>
      <c r="AV416" s="59"/>
      <c r="AW416" s="59"/>
      <c r="AX416" s="59"/>
      <c r="AY416" s="59"/>
      <c r="AZ416" s="59"/>
      <c r="BA416" s="59"/>
      <c r="BB416" s="59"/>
      <c r="BC416" s="59"/>
      <c r="BD416" s="59"/>
      <c r="BE416" s="60"/>
      <c r="BF416" s="12"/>
      <c r="BG416" s="12"/>
      <c r="BH416" s="12"/>
      <c r="BI416" s="12"/>
      <c r="BJ416" s="12"/>
      <c r="BK416" s="61"/>
      <c r="BL416" s="62"/>
      <c r="BM416" s="62"/>
      <c r="BN416" s="62"/>
      <c r="BO416" s="62"/>
      <c r="BP416" s="62"/>
      <c r="BQ416" s="62"/>
      <c r="BR416" s="62"/>
      <c r="BS416" s="62"/>
      <c r="BT416" s="62"/>
      <c r="BU416" s="62"/>
      <c r="BV416" s="62"/>
      <c r="BW416" s="62"/>
      <c r="BX416" s="62"/>
      <c r="BY416" s="62"/>
      <c r="BZ416" s="62"/>
      <c r="CA416" s="62"/>
      <c r="CB416" s="62"/>
      <c r="CC416" s="62"/>
      <c r="CD416" s="62"/>
      <c r="CE416" s="62"/>
      <c r="CF416" s="62">
        <v>43262982.460000001</v>
      </c>
      <c r="CG416" s="62"/>
      <c r="CH416" s="62"/>
      <c r="CI416" s="62"/>
      <c r="CJ416" s="62"/>
      <c r="CK416" s="62"/>
      <c r="CL416" s="62"/>
      <c r="CM416" s="62"/>
      <c r="CN416" s="62"/>
      <c r="CO416" s="62"/>
      <c r="CP416" s="62"/>
      <c r="CQ416" s="62"/>
      <c r="CR416" s="62"/>
      <c r="CS416" s="62"/>
      <c r="CT416" s="62"/>
      <c r="CU416" s="62"/>
      <c r="CV416" s="62"/>
      <c r="CW416" s="62"/>
      <c r="CX416" s="62"/>
      <c r="CY416" s="62"/>
      <c r="CZ416" s="62"/>
      <c r="DA416" s="62"/>
      <c r="DB416" s="62"/>
      <c r="DC416" s="62"/>
      <c r="DD416" s="62"/>
      <c r="DE416" s="62"/>
      <c r="DF416" s="62"/>
      <c r="DG416" s="62"/>
      <c r="DH416" s="62"/>
      <c r="DI416" s="62"/>
      <c r="DJ416" s="62"/>
      <c r="DK416" s="62"/>
      <c r="DL416" s="62"/>
      <c r="DM416" s="62"/>
      <c r="DN416" s="62"/>
      <c r="DO416" s="62"/>
      <c r="DP416" s="62"/>
      <c r="DQ416" s="62"/>
      <c r="DR416" s="62"/>
      <c r="DS416" s="62"/>
      <c r="DT416" s="62"/>
      <c r="DU416" s="62"/>
      <c r="DV416" s="62"/>
      <c r="DW416" s="62"/>
      <c r="DX416" s="62"/>
      <c r="DY416" s="62"/>
      <c r="DZ416" s="62"/>
      <c r="EA416" s="62"/>
      <c r="EB416" s="62"/>
      <c r="EC416" s="62"/>
      <c r="ED416" s="62"/>
      <c r="EE416" s="62">
        <f t="shared" si="19"/>
        <v>43262982.460000001</v>
      </c>
      <c r="EF416" s="62"/>
      <c r="EG416" s="62"/>
      <c r="EH416" s="62"/>
      <c r="EI416" s="62"/>
      <c r="EJ416" s="62"/>
      <c r="EK416" s="62"/>
      <c r="EL416" s="62"/>
      <c r="EM416" s="62"/>
      <c r="EN416" s="62"/>
      <c r="EO416" s="62"/>
      <c r="EP416" s="62"/>
      <c r="EQ416" s="62"/>
      <c r="ER416" s="62"/>
      <c r="ES416" s="62"/>
      <c r="ET416" s="62">
        <f t="shared" si="20"/>
        <v>-43262982.460000001</v>
      </c>
      <c r="EU416" s="62"/>
      <c r="EV416" s="62"/>
      <c r="EW416" s="62"/>
      <c r="EX416" s="62"/>
      <c r="EY416" s="62"/>
      <c r="EZ416" s="62"/>
      <c r="FA416" s="62"/>
      <c r="FB416" s="62"/>
      <c r="FC416" s="62"/>
      <c r="FD416" s="62"/>
      <c r="FE416" s="62"/>
      <c r="FF416" s="62"/>
      <c r="FG416" s="62"/>
      <c r="FH416" s="62"/>
      <c r="FI416" s="62"/>
      <c r="FJ416" s="66"/>
    </row>
    <row r="417" spans="1:166" ht="15" customHeight="1" x14ac:dyDescent="0.2">
      <c r="A417" s="57" t="s">
        <v>507</v>
      </c>
      <c r="B417" s="57"/>
      <c r="C417" s="57"/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57"/>
      <c r="AB417" s="57"/>
      <c r="AC417" s="57"/>
      <c r="AD417" s="57"/>
      <c r="AE417" s="57"/>
      <c r="AF417" s="57"/>
      <c r="AG417" s="57"/>
      <c r="AH417" s="57"/>
      <c r="AI417" s="57"/>
      <c r="AJ417" s="57"/>
      <c r="AK417" s="57"/>
      <c r="AL417" s="57"/>
      <c r="AM417" s="57"/>
      <c r="AN417" s="57"/>
      <c r="AO417" s="57"/>
      <c r="AP417" s="58" t="s">
        <v>508</v>
      </c>
      <c r="AQ417" s="59"/>
      <c r="AR417" s="59"/>
      <c r="AS417" s="59"/>
      <c r="AT417" s="59"/>
      <c r="AU417" s="59"/>
      <c r="AV417" s="76"/>
      <c r="AW417" s="76"/>
      <c r="AX417" s="76"/>
      <c r="AY417" s="76"/>
      <c r="AZ417" s="76"/>
      <c r="BA417" s="76"/>
      <c r="BB417" s="76"/>
      <c r="BC417" s="76"/>
      <c r="BD417" s="76"/>
      <c r="BE417" s="94"/>
      <c r="BF417" s="95"/>
      <c r="BG417" s="95"/>
      <c r="BH417" s="95"/>
      <c r="BI417" s="95"/>
      <c r="BJ417" s="95"/>
      <c r="BK417" s="96"/>
      <c r="BL417" s="62"/>
      <c r="BM417" s="62"/>
      <c r="BN417" s="62"/>
      <c r="BO417" s="62"/>
      <c r="BP417" s="62"/>
      <c r="BQ417" s="62"/>
      <c r="BR417" s="62"/>
      <c r="BS417" s="62"/>
      <c r="BT417" s="62"/>
      <c r="BU417" s="62"/>
      <c r="BV417" s="62"/>
      <c r="BW417" s="62"/>
      <c r="BX417" s="62"/>
      <c r="BY417" s="62"/>
      <c r="BZ417" s="62"/>
      <c r="CA417" s="62"/>
      <c r="CB417" s="62"/>
      <c r="CC417" s="62"/>
      <c r="CD417" s="62"/>
      <c r="CE417" s="62"/>
      <c r="CF417" s="62"/>
      <c r="CG417" s="62"/>
      <c r="CH417" s="62"/>
      <c r="CI417" s="62"/>
      <c r="CJ417" s="62"/>
      <c r="CK417" s="62"/>
      <c r="CL417" s="62"/>
      <c r="CM417" s="62"/>
      <c r="CN417" s="62"/>
      <c r="CO417" s="62"/>
      <c r="CP417" s="62"/>
      <c r="CQ417" s="62"/>
      <c r="CR417" s="62"/>
      <c r="CS417" s="62"/>
      <c r="CT417" s="62"/>
      <c r="CU417" s="62"/>
      <c r="CV417" s="62"/>
      <c r="CW417" s="62"/>
      <c r="CX417" s="62"/>
      <c r="CY417" s="62"/>
      <c r="CZ417" s="62"/>
      <c r="DA417" s="62"/>
      <c r="DB417" s="62"/>
      <c r="DC417" s="62"/>
      <c r="DD417" s="62"/>
      <c r="DE417" s="62"/>
      <c r="DF417" s="62"/>
      <c r="DG417" s="62"/>
      <c r="DH417" s="62"/>
      <c r="DI417" s="62"/>
      <c r="DJ417" s="62"/>
      <c r="DK417" s="62"/>
      <c r="DL417" s="62"/>
      <c r="DM417" s="62"/>
      <c r="DN417" s="62"/>
      <c r="DO417" s="62"/>
      <c r="DP417" s="62"/>
      <c r="DQ417" s="62"/>
      <c r="DR417" s="62"/>
      <c r="DS417" s="62"/>
      <c r="DT417" s="62"/>
      <c r="DU417" s="62"/>
      <c r="DV417" s="62"/>
      <c r="DW417" s="62"/>
      <c r="DX417" s="62"/>
      <c r="DY417" s="62"/>
      <c r="DZ417" s="62"/>
      <c r="EA417" s="62"/>
      <c r="EB417" s="62"/>
      <c r="EC417" s="62"/>
      <c r="ED417" s="62"/>
      <c r="EE417" s="62">
        <f t="shared" si="19"/>
        <v>0</v>
      </c>
      <c r="EF417" s="62"/>
      <c r="EG417" s="62"/>
      <c r="EH417" s="62"/>
      <c r="EI417" s="62"/>
      <c r="EJ417" s="62"/>
      <c r="EK417" s="62"/>
      <c r="EL417" s="62"/>
      <c r="EM417" s="62"/>
      <c r="EN417" s="62"/>
      <c r="EO417" s="62"/>
      <c r="EP417" s="62"/>
      <c r="EQ417" s="62"/>
      <c r="ER417" s="62"/>
      <c r="ES417" s="62"/>
      <c r="ET417" s="62"/>
      <c r="EU417" s="62"/>
      <c r="EV417" s="62"/>
      <c r="EW417" s="62"/>
      <c r="EX417" s="62"/>
      <c r="EY417" s="62"/>
      <c r="EZ417" s="62"/>
      <c r="FA417" s="62"/>
      <c r="FB417" s="62"/>
      <c r="FC417" s="62"/>
      <c r="FD417" s="62"/>
      <c r="FE417" s="62"/>
      <c r="FF417" s="62"/>
      <c r="FG417" s="62"/>
      <c r="FH417" s="62"/>
      <c r="FI417" s="62"/>
      <c r="FJ417" s="66"/>
    </row>
    <row r="418" spans="1:166" ht="15" customHeight="1" x14ac:dyDescent="0.2">
      <c r="A418" s="57" t="s">
        <v>509</v>
      </c>
      <c r="B418" s="57"/>
      <c r="C418" s="57"/>
      <c r="D418" s="57"/>
      <c r="E418" s="57"/>
      <c r="F418" s="57"/>
      <c r="G418" s="57"/>
      <c r="H418" s="57"/>
      <c r="I418" s="57"/>
      <c r="J418" s="57"/>
      <c r="K418" s="57"/>
      <c r="L418" s="57"/>
      <c r="M418" s="57"/>
      <c r="N418" s="57"/>
      <c r="O418" s="57"/>
      <c r="P418" s="57"/>
      <c r="Q418" s="57"/>
      <c r="R418" s="57"/>
      <c r="S418" s="57"/>
      <c r="T418" s="57"/>
      <c r="U418" s="57"/>
      <c r="V418" s="57"/>
      <c r="W418" s="57"/>
      <c r="X418" s="57"/>
      <c r="Y418" s="57"/>
      <c r="Z418" s="57"/>
      <c r="AA418" s="57"/>
      <c r="AB418" s="57"/>
      <c r="AC418" s="57"/>
      <c r="AD418" s="57"/>
      <c r="AE418" s="57"/>
      <c r="AF418" s="57"/>
      <c r="AG418" s="57"/>
      <c r="AH418" s="57"/>
      <c r="AI418" s="57"/>
      <c r="AJ418" s="57"/>
      <c r="AK418" s="57"/>
      <c r="AL418" s="57"/>
      <c r="AM418" s="57"/>
      <c r="AN418" s="57"/>
      <c r="AO418" s="97"/>
      <c r="AP418" s="11" t="s">
        <v>510</v>
      </c>
      <c r="AQ418" s="12"/>
      <c r="AR418" s="12"/>
      <c r="AS418" s="12"/>
      <c r="AT418" s="12"/>
      <c r="AU418" s="61"/>
      <c r="AV418" s="98"/>
      <c r="AW418" s="99"/>
      <c r="AX418" s="99"/>
      <c r="AY418" s="99"/>
      <c r="AZ418" s="99"/>
      <c r="BA418" s="99"/>
      <c r="BB418" s="99"/>
      <c r="BC418" s="99"/>
      <c r="BD418" s="99"/>
      <c r="BE418" s="99"/>
      <c r="BF418" s="99"/>
      <c r="BG418" s="99"/>
      <c r="BH418" s="99"/>
      <c r="BI418" s="99"/>
      <c r="BJ418" s="99"/>
      <c r="BK418" s="100"/>
      <c r="BL418" s="63"/>
      <c r="BM418" s="64"/>
      <c r="BN418" s="64"/>
      <c r="BO418" s="64"/>
      <c r="BP418" s="64"/>
      <c r="BQ418" s="64"/>
      <c r="BR418" s="64"/>
      <c r="BS418" s="64"/>
      <c r="BT418" s="64"/>
      <c r="BU418" s="64"/>
      <c r="BV418" s="64"/>
      <c r="BW418" s="64"/>
      <c r="BX418" s="64"/>
      <c r="BY418" s="64"/>
      <c r="BZ418" s="64"/>
      <c r="CA418" s="64"/>
      <c r="CB418" s="64"/>
      <c r="CC418" s="64"/>
      <c r="CD418" s="64"/>
      <c r="CE418" s="65"/>
      <c r="CF418" s="63">
        <v>43262982.460000001</v>
      </c>
      <c r="CG418" s="64"/>
      <c r="CH418" s="64"/>
      <c r="CI418" s="64"/>
      <c r="CJ418" s="64"/>
      <c r="CK418" s="64"/>
      <c r="CL418" s="64"/>
      <c r="CM418" s="64"/>
      <c r="CN418" s="64"/>
      <c r="CO418" s="64"/>
      <c r="CP418" s="64"/>
      <c r="CQ418" s="64"/>
      <c r="CR418" s="64"/>
      <c r="CS418" s="64"/>
      <c r="CT418" s="64"/>
      <c r="CU418" s="64"/>
      <c r="CV418" s="65"/>
      <c r="CW418" s="63"/>
      <c r="CX418" s="64"/>
      <c r="CY418" s="64"/>
      <c r="CZ418" s="64"/>
      <c r="DA418" s="64"/>
      <c r="DB418" s="64"/>
      <c r="DC418" s="64"/>
      <c r="DD418" s="64"/>
      <c r="DE418" s="64"/>
      <c r="DF418" s="64"/>
      <c r="DG418" s="64"/>
      <c r="DH418" s="64"/>
      <c r="DI418" s="64"/>
      <c r="DJ418" s="64"/>
      <c r="DK418" s="64"/>
      <c r="DL418" s="64"/>
      <c r="DM418" s="65"/>
      <c r="DN418" s="63"/>
      <c r="DO418" s="64"/>
      <c r="DP418" s="64"/>
      <c r="DQ418" s="64"/>
      <c r="DR418" s="64"/>
      <c r="DS418" s="64"/>
      <c r="DT418" s="64"/>
      <c r="DU418" s="64"/>
      <c r="DV418" s="64"/>
      <c r="DW418" s="64"/>
      <c r="DX418" s="64"/>
      <c r="DY418" s="64"/>
      <c r="DZ418" s="64"/>
      <c r="EA418" s="64"/>
      <c r="EB418" s="64"/>
      <c r="EC418" s="64"/>
      <c r="ED418" s="65"/>
      <c r="EE418" s="62">
        <f t="shared" si="19"/>
        <v>43262982.460000001</v>
      </c>
      <c r="EF418" s="62"/>
      <c r="EG418" s="62"/>
      <c r="EH418" s="62"/>
      <c r="EI418" s="62"/>
      <c r="EJ418" s="62"/>
      <c r="EK418" s="62"/>
      <c r="EL418" s="62"/>
      <c r="EM418" s="62"/>
      <c r="EN418" s="62"/>
      <c r="EO418" s="62"/>
      <c r="EP418" s="62"/>
      <c r="EQ418" s="62"/>
      <c r="ER418" s="62"/>
      <c r="ES418" s="62"/>
      <c r="ET418" s="62"/>
      <c r="EU418" s="62"/>
      <c r="EV418" s="62"/>
      <c r="EW418" s="62"/>
      <c r="EX418" s="62"/>
      <c r="EY418" s="62"/>
      <c r="EZ418" s="62"/>
      <c r="FA418" s="62"/>
      <c r="FB418" s="62"/>
      <c r="FC418" s="62"/>
      <c r="FD418" s="62"/>
      <c r="FE418" s="62"/>
      <c r="FF418" s="62"/>
      <c r="FG418" s="62"/>
      <c r="FH418" s="62"/>
      <c r="FI418" s="62"/>
      <c r="FJ418" s="66"/>
    </row>
    <row r="419" spans="1:166" ht="31.5" customHeight="1" x14ac:dyDescent="0.2">
      <c r="A419" s="101" t="s">
        <v>511</v>
      </c>
      <c r="B419" s="101"/>
      <c r="C419" s="101"/>
      <c r="D419" s="101"/>
      <c r="E419" s="101"/>
      <c r="F419" s="101"/>
      <c r="G419" s="101"/>
      <c r="H419" s="101"/>
      <c r="I419" s="101"/>
      <c r="J419" s="101"/>
      <c r="K419" s="101"/>
      <c r="L419" s="101"/>
      <c r="M419" s="101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  <c r="AA419" s="101"/>
      <c r="AB419" s="101"/>
      <c r="AC419" s="101"/>
      <c r="AD419" s="101"/>
      <c r="AE419" s="101"/>
      <c r="AF419" s="101"/>
      <c r="AG419" s="101"/>
      <c r="AH419" s="101"/>
      <c r="AI419" s="101"/>
      <c r="AJ419" s="101"/>
      <c r="AK419" s="101"/>
      <c r="AL419" s="101"/>
      <c r="AM419" s="101"/>
      <c r="AN419" s="101"/>
      <c r="AO419" s="102"/>
      <c r="AP419" s="58" t="s">
        <v>512</v>
      </c>
      <c r="AQ419" s="59"/>
      <c r="AR419" s="59"/>
      <c r="AS419" s="59"/>
      <c r="AT419" s="59"/>
      <c r="AU419" s="59"/>
      <c r="AV419" s="59"/>
      <c r="AW419" s="59"/>
      <c r="AX419" s="59"/>
      <c r="AY419" s="59"/>
      <c r="AZ419" s="59"/>
      <c r="BA419" s="59"/>
      <c r="BB419" s="59"/>
      <c r="BC419" s="59"/>
      <c r="BD419" s="59"/>
      <c r="BE419" s="60"/>
      <c r="BF419" s="12"/>
      <c r="BG419" s="12"/>
      <c r="BH419" s="12"/>
      <c r="BI419" s="12"/>
      <c r="BJ419" s="12"/>
      <c r="BK419" s="61"/>
      <c r="BL419" s="62">
        <v>55288337.950000003</v>
      </c>
      <c r="BM419" s="62"/>
      <c r="BN419" s="62"/>
      <c r="BO419" s="62"/>
      <c r="BP419" s="62"/>
      <c r="BQ419" s="62"/>
      <c r="BR419" s="62"/>
      <c r="BS419" s="62"/>
      <c r="BT419" s="62"/>
      <c r="BU419" s="62"/>
      <c r="BV419" s="62"/>
      <c r="BW419" s="62"/>
      <c r="BX419" s="62"/>
      <c r="BY419" s="62"/>
      <c r="BZ419" s="62"/>
      <c r="CA419" s="62"/>
      <c r="CB419" s="62"/>
      <c r="CC419" s="62"/>
      <c r="CD419" s="62"/>
      <c r="CE419" s="62"/>
      <c r="CF419" s="62">
        <v>-37691235.75</v>
      </c>
      <c r="CG419" s="62"/>
      <c r="CH419" s="62"/>
      <c r="CI419" s="62"/>
      <c r="CJ419" s="62"/>
      <c r="CK419" s="62"/>
      <c r="CL419" s="62"/>
      <c r="CM419" s="62"/>
      <c r="CN419" s="62"/>
      <c r="CO419" s="62"/>
      <c r="CP419" s="62"/>
      <c r="CQ419" s="62"/>
      <c r="CR419" s="62"/>
      <c r="CS419" s="62"/>
      <c r="CT419" s="62"/>
      <c r="CU419" s="62"/>
      <c r="CV419" s="62"/>
      <c r="CW419" s="62"/>
      <c r="CX419" s="62"/>
      <c r="CY419" s="62"/>
      <c r="CZ419" s="62"/>
      <c r="DA419" s="62"/>
      <c r="DB419" s="62"/>
      <c r="DC419" s="62"/>
      <c r="DD419" s="62"/>
      <c r="DE419" s="62"/>
      <c r="DF419" s="62"/>
      <c r="DG419" s="62"/>
      <c r="DH419" s="62"/>
      <c r="DI419" s="62"/>
      <c r="DJ419" s="62"/>
      <c r="DK419" s="62"/>
      <c r="DL419" s="62"/>
      <c r="DM419" s="62"/>
      <c r="DN419" s="62"/>
      <c r="DO419" s="62"/>
      <c r="DP419" s="62"/>
      <c r="DQ419" s="62"/>
      <c r="DR419" s="62"/>
      <c r="DS419" s="62"/>
      <c r="DT419" s="62"/>
      <c r="DU419" s="62"/>
      <c r="DV419" s="62"/>
      <c r="DW419" s="62"/>
      <c r="DX419" s="62"/>
      <c r="DY419" s="62"/>
      <c r="DZ419" s="62"/>
      <c r="EA419" s="62"/>
      <c r="EB419" s="62"/>
      <c r="EC419" s="62"/>
      <c r="ED419" s="62"/>
      <c r="EE419" s="62">
        <f t="shared" si="19"/>
        <v>-37691235.75</v>
      </c>
      <c r="EF419" s="62"/>
      <c r="EG419" s="62"/>
      <c r="EH419" s="62"/>
      <c r="EI419" s="62"/>
      <c r="EJ419" s="62"/>
      <c r="EK419" s="62"/>
      <c r="EL419" s="62"/>
      <c r="EM419" s="62"/>
      <c r="EN419" s="62"/>
      <c r="EO419" s="62"/>
      <c r="EP419" s="62"/>
      <c r="EQ419" s="62"/>
      <c r="ER419" s="62"/>
      <c r="ES419" s="62"/>
      <c r="ET419" s="62"/>
      <c r="EU419" s="62"/>
      <c r="EV419" s="62"/>
      <c r="EW419" s="62"/>
      <c r="EX419" s="62"/>
      <c r="EY419" s="62"/>
      <c r="EZ419" s="62"/>
      <c r="FA419" s="62"/>
      <c r="FB419" s="62"/>
      <c r="FC419" s="62"/>
      <c r="FD419" s="62"/>
      <c r="FE419" s="62"/>
      <c r="FF419" s="62"/>
      <c r="FG419" s="62"/>
      <c r="FH419" s="62"/>
      <c r="FI419" s="62"/>
      <c r="FJ419" s="66"/>
    </row>
    <row r="420" spans="1:166" ht="38.25" customHeight="1" x14ac:dyDescent="0.2">
      <c r="A420" s="101" t="s">
        <v>513</v>
      </c>
      <c r="B420" s="57"/>
      <c r="C420" s="57"/>
      <c r="D420" s="57"/>
      <c r="E420" s="57"/>
      <c r="F420" s="57"/>
      <c r="G420" s="57"/>
      <c r="H420" s="57"/>
      <c r="I420" s="57"/>
      <c r="J420" s="57"/>
      <c r="K420" s="57"/>
      <c r="L420" s="57"/>
      <c r="M420" s="57"/>
      <c r="N420" s="57"/>
      <c r="O420" s="57"/>
      <c r="P420" s="57"/>
      <c r="Q420" s="57"/>
      <c r="R420" s="57"/>
      <c r="S420" s="57"/>
      <c r="T420" s="57"/>
      <c r="U420" s="57"/>
      <c r="V420" s="57"/>
      <c r="W420" s="57"/>
      <c r="X420" s="57"/>
      <c r="Y420" s="57"/>
      <c r="Z420" s="57"/>
      <c r="AA420" s="57"/>
      <c r="AB420" s="57"/>
      <c r="AC420" s="57"/>
      <c r="AD420" s="57"/>
      <c r="AE420" s="57"/>
      <c r="AF420" s="57"/>
      <c r="AG420" s="57"/>
      <c r="AH420" s="57"/>
      <c r="AI420" s="57"/>
      <c r="AJ420" s="57"/>
      <c r="AK420" s="57"/>
      <c r="AL420" s="57"/>
      <c r="AM420" s="57"/>
      <c r="AN420" s="57"/>
      <c r="AO420" s="97"/>
      <c r="AP420" s="11" t="s">
        <v>514</v>
      </c>
      <c r="AQ420" s="12"/>
      <c r="AR420" s="12"/>
      <c r="AS420" s="12"/>
      <c r="AT420" s="12"/>
      <c r="AU420" s="61"/>
      <c r="AV420" s="98"/>
      <c r="AW420" s="99"/>
      <c r="AX420" s="99"/>
      <c r="AY420" s="99"/>
      <c r="AZ420" s="99"/>
      <c r="BA420" s="99"/>
      <c r="BB420" s="99"/>
      <c r="BC420" s="99"/>
      <c r="BD420" s="99"/>
      <c r="BE420" s="99"/>
      <c r="BF420" s="99"/>
      <c r="BG420" s="99"/>
      <c r="BH420" s="99"/>
      <c r="BI420" s="99"/>
      <c r="BJ420" s="99"/>
      <c r="BK420" s="100"/>
      <c r="BL420" s="63">
        <v>55288337.950000003</v>
      </c>
      <c r="BM420" s="64"/>
      <c r="BN420" s="64"/>
      <c r="BO420" s="64"/>
      <c r="BP420" s="64"/>
      <c r="BQ420" s="64"/>
      <c r="BR420" s="64"/>
      <c r="BS420" s="64"/>
      <c r="BT420" s="64"/>
      <c r="BU420" s="64"/>
      <c r="BV420" s="64"/>
      <c r="BW420" s="64"/>
      <c r="BX420" s="64"/>
      <c r="BY420" s="64"/>
      <c r="BZ420" s="64"/>
      <c r="CA420" s="64"/>
      <c r="CB420" s="64"/>
      <c r="CC420" s="64"/>
      <c r="CD420" s="64"/>
      <c r="CE420" s="65"/>
      <c r="CF420" s="63">
        <v>-37691235.75</v>
      </c>
      <c r="CG420" s="64"/>
      <c r="CH420" s="64"/>
      <c r="CI420" s="64"/>
      <c r="CJ420" s="64"/>
      <c r="CK420" s="64"/>
      <c r="CL420" s="64"/>
      <c r="CM420" s="64"/>
      <c r="CN420" s="64"/>
      <c r="CO420" s="64"/>
      <c r="CP420" s="64"/>
      <c r="CQ420" s="64"/>
      <c r="CR420" s="64"/>
      <c r="CS420" s="64"/>
      <c r="CT420" s="64"/>
      <c r="CU420" s="64"/>
      <c r="CV420" s="65"/>
      <c r="CW420" s="63"/>
      <c r="CX420" s="64"/>
      <c r="CY420" s="64"/>
      <c r="CZ420" s="64"/>
      <c r="DA420" s="64"/>
      <c r="DB420" s="64"/>
      <c r="DC420" s="64"/>
      <c r="DD420" s="64"/>
      <c r="DE420" s="64"/>
      <c r="DF420" s="64"/>
      <c r="DG420" s="64"/>
      <c r="DH420" s="64"/>
      <c r="DI420" s="64"/>
      <c r="DJ420" s="64"/>
      <c r="DK420" s="64"/>
      <c r="DL420" s="64"/>
      <c r="DM420" s="65"/>
      <c r="DN420" s="62"/>
      <c r="DO420" s="62"/>
      <c r="DP420" s="62"/>
      <c r="DQ420" s="62"/>
      <c r="DR420" s="62"/>
      <c r="DS420" s="62"/>
      <c r="DT420" s="62"/>
      <c r="DU420" s="62"/>
      <c r="DV420" s="62"/>
      <c r="DW420" s="62"/>
      <c r="DX420" s="62"/>
      <c r="DY420" s="62"/>
      <c r="DZ420" s="62"/>
      <c r="EA420" s="62"/>
      <c r="EB420" s="62"/>
      <c r="EC420" s="62"/>
      <c r="ED420" s="62"/>
      <c r="EE420" s="62">
        <f t="shared" si="19"/>
        <v>-37691235.75</v>
      </c>
      <c r="EF420" s="62"/>
      <c r="EG420" s="62"/>
      <c r="EH420" s="62"/>
      <c r="EI420" s="62"/>
      <c r="EJ420" s="62"/>
      <c r="EK420" s="62"/>
      <c r="EL420" s="62"/>
      <c r="EM420" s="62"/>
      <c r="EN420" s="62"/>
      <c r="EO420" s="62"/>
      <c r="EP420" s="62"/>
      <c r="EQ420" s="62"/>
      <c r="ER420" s="62"/>
      <c r="ES420" s="62"/>
      <c r="ET420" s="62"/>
      <c r="EU420" s="62"/>
      <c r="EV420" s="62"/>
      <c r="EW420" s="62"/>
      <c r="EX420" s="62"/>
      <c r="EY420" s="62"/>
      <c r="EZ420" s="62"/>
      <c r="FA420" s="62"/>
      <c r="FB420" s="62"/>
      <c r="FC420" s="62"/>
      <c r="FD420" s="62"/>
      <c r="FE420" s="62"/>
      <c r="FF420" s="62"/>
      <c r="FG420" s="62"/>
      <c r="FH420" s="62"/>
      <c r="FI420" s="62"/>
      <c r="FJ420" s="66"/>
    </row>
    <row r="421" spans="1:166" ht="36" customHeight="1" x14ac:dyDescent="0.2">
      <c r="A421" s="101" t="s">
        <v>515</v>
      </c>
      <c r="B421" s="57"/>
      <c r="C421" s="57"/>
      <c r="D421" s="57"/>
      <c r="E421" s="57"/>
      <c r="F421" s="57"/>
      <c r="G421" s="57"/>
      <c r="H421" s="57"/>
      <c r="I421" s="57"/>
      <c r="J421" s="57"/>
      <c r="K421" s="57"/>
      <c r="L421" s="57"/>
      <c r="M421" s="57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  <c r="AA421" s="57"/>
      <c r="AB421" s="57"/>
      <c r="AC421" s="57"/>
      <c r="AD421" s="57"/>
      <c r="AE421" s="57"/>
      <c r="AF421" s="57"/>
      <c r="AG421" s="57"/>
      <c r="AH421" s="57"/>
      <c r="AI421" s="57"/>
      <c r="AJ421" s="57"/>
      <c r="AK421" s="57"/>
      <c r="AL421" s="57"/>
      <c r="AM421" s="57"/>
      <c r="AN421" s="57"/>
      <c r="AO421" s="97"/>
      <c r="AP421" s="58" t="s">
        <v>516</v>
      </c>
      <c r="AQ421" s="59"/>
      <c r="AR421" s="59"/>
      <c r="AS421" s="59"/>
      <c r="AT421" s="59"/>
      <c r="AU421" s="59"/>
      <c r="AV421" s="76"/>
      <c r="AW421" s="76"/>
      <c r="AX421" s="76"/>
      <c r="AY421" s="76"/>
      <c r="AZ421" s="76"/>
      <c r="BA421" s="76"/>
      <c r="BB421" s="76"/>
      <c r="BC421" s="76"/>
      <c r="BD421" s="76"/>
      <c r="BE421" s="94"/>
      <c r="BF421" s="95"/>
      <c r="BG421" s="95"/>
      <c r="BH421" s="95"/>
      <c r="BI421" s="95"/>
      <c r="BJ421" s="95"/>
      <c r="BK421" s="96"/>
      <c r="BL421" s="62">
        <v>-11612794.970000001</v>
      </c>
      <c r="BM421" s="62"/>
      <c r="BN421" s="62"/>
      <c r="BO421" s="62"/>
      <c r="BP421" s="62"/>
      <c r="BQ421" s="62"/>
      <c r="BR421" s="62"/>
      <c r="BS421" s="62"/>
      <c r="BT421" s="62"/>
      <c r="BU421" s="62"/>
      <c r="BV421" s="62"/>
      <c r="BW421" s="62"/>
      <c r="BX421" s="62"/>
      <c r="BY421" s="62"/>
      <c r="BZ421" s="62"/>
      <c r="CA421" s="62"/>
      <c r="CB421" s="62"/>
      <c r="CC421" s="62"/>
      <c r="CD421" s="62"/>
      <c r="CE421" s="62"/>
      <c r="CF421" s="62">
        <v>-159148505.25999999</v>
      </c>
      <c r="CG421" s="62"/>
      <c r="CH421" s="62"/>
      <c r="CI421" s="62"/>
      <c r="CJ421" s="62"/>
      <c r="CK421" s="62"/>
      <c r="CL421" s="62"/>
      <c r="CM421" s="62"/>
      <c r="CN421" s="62"/>
      <c r="CO421" s="62"/>
      <c r="CP421" s="62"/>
      <c r="CQ421" s="62"/>
      <c r="CR421" s="62"/>
      <c r="CS421" s="62"/>
      <c r="CT421" s="62"/>
      <c r="CU421" s="62"/>
      <c r="CV421" s="62"/>
      <c r="CW421" s="62"/>
      <c r="CX421" s="62"/>
      <c r="CY421" s="62"/>
      <c r="CZ421" s="62"/>
      <c r="DA421" s="62"/>
      <c r="DB421" s="62"/>
      <c r="DC421" s="62"/>
      <c r="DD421" s="62"/>
      <c r="DE421" s="62"/>
      <c r="DF421" s="62"/>
      <c r="DG421" s="62"/>
      <c r="DH421" s="62"/>
      <c r="DI421" s="62"/>
      <c r="DJ421" s="62"/>
      <c r="DK421" s="62"/>
      <c r="DL421" s="62"/>
      <c r="DM421" s="62"/>
      <c r="DN421" s="62"/>
      <c r="DO421" s="62"/>
      <c r="DP421" s="62"/>
      <c r="DQ421" s="62"/>
      <c r="DR421" s="62"/>
      <c r="DS421" s="62"/>
      <c r="DT421" s="62"/>
      <c r="DU421" s="62"/>
      <c r="DV421" s="62"/>
      <c r="DW421" s="62"/>
      <c r="DX421" s="62"/>
      <c r="DY421" s="62"/>
      <c r="DZ421" s="62"/>
      <c r="EA421" s="62"/>
      <c r="EB421" s="62"/>
      <c r="EC421" s="62"/>
      <c r="ED421" s="62"/>
      <c r="EE421" s="62">
        <f t="shared" si="19"/>
        <v>-159148505.25999999</v>
      </c>
      <c r="EF421" s="62"/>
      <c r="EG421" s="62"/>
      <c r="EH421" s="62"/>
      <c r="EI421" s="62"/>
      <c r="EJ421" s="62"/>
      <c r="EK421" s="62"/>
      <c r="EL421" s="62"/>
      <c r="EM421" s="62"/>
      <c r="EN421" s="62"/>
      <c r="EO421" s="62"/>
      <c r="EP421" s="62"/>
      <c r="EQ421" s="62"/>
      <c r="ER421" s="62"/>
      <c r="ES421" s="62"/>
      <c r="ET421" s="62"/>
      <c r="EU421" s="62"/>
      <c r="EV421" s="62"/>
      <c r="EW421" s="62"/>
      <c r="EX421" s="62"/>
      <c r="EY421" s="62"/>
      <c r="EZ421" s="62"/>
      <c r="FA421" s="62"/>
      <c r="FB421" s="62"/>
      <c r="FC421" s="62"/>
      <c r="FD421" s="62"/>
      <c r="FE421" s="62"/>
      <c r="FF421" s="62"/>
      <c r="FG421" s="62"/>
      <c r="FH421" s="62"/>
      <c r="FI421" s="62"/>
      <c r="FJ421" s="66"/>
    </row>
    <row r="422" spans="1:166" ht="26.25" customHeight="1" x14ac:dyDescent="0.2">
      <c r="A422" s="101" t="s">
        <v>517</v>
      </c>
      <c r="B422" s="57"/>
      <c r="C422" s="57"/>
      <c r="D422" s="57"/>
      <c r="E422" s="57"/>
      <c r="F422" s="57"/>
      <c r="G422" s="57"/>
      <c r="H422" s="57"/>
      <c r="I422" s="57"/>
      <c r="J422" s="57"/>
      <c r="K422" s="57"/>
      <c r="L422" s="57"/>
      <c r="M422" s="57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  <c r="AA422" s="57"/>
      <c r="AB422" s="57"/>
      <c r="AC422" s="57"/>
      <c r="AD422" s="57"/>
      <c r="AE422" s="57"/>
      <c r="AF422" s="57"/>
      <c r="AG422" s="57"/>
      <c r="AH422" s="57"/>
      <c r="AI422" s="57"/>
      <c r="AJ422" s="57"/>
      <c r="AK422" s="57"/>
      <c r="AL422" s="57"/>
      <c r="AM422" s="57"/>
      <c r="AN422" s="57"/>
      <c r="AO422" s="97"/>
      <c r="AP422" s="11" t="s">
        <v>518</v>
      </c>
      <c r="AQ422" s="12"/>
      <c r="AR422" s="12"/>
      <c r="AS422" s="12"/>
      <c r="AT422" s="12"/>
      <c r="AU422" s="61"/>
      <c r="AV422" s="98"/>
      <c r="AW422" s="99"/>
      <c r="AX422" s="99"/>
      <c r="AY422" s="99"/>
      <c r="AZ422" s="99"/>
      <c r="BA422" s="99"/>
      <c r="BB422" s="99"/>
      <c r="BC422" s="99"/>
      <c r="BD422" s="99"/>
      <c r="BE422" s="99"/>
      <c r="BF422" s="99"/>
      <c r="BG422" s="99"/>
      <c r="BH422" s="99"/>
      <c r="BI422" s="99"/>
      <c r="BJ422" s="99"/>
      <c r="BK422" s="100"/>
      <c r="BL422" s="63">
        <v>66901132.920000002</v>
      </c>
      <c r="BM422" s="64"/>
      <c r="BN422" s="64"/>
      <c r="BO422" s="64"/>
      <c r="BP422" s="64"/>
      <c r="BQ422" s="64"/>
      <c r="BR422" s="64"/>
      <c r="BS422" s="64"/>
      <c r="BT422" s="64"/>
      <c r="BU422" s="64"/>
      <c r="BV422" s="64"/>
      <c r="BW422" s="64"/>
      <c r="BX422" s="64"/>
      <c r="BY422" s="64"/>
      <c r="BZ422" s="64"/>
      <c r="CA422" s="64"/>
      <c r="CB422" s="64"/>
      <c r="CC422" s="64"/>
      <c r="CD422" s="64"/>
      <c r="CE422" s="65"/>
      <c r="CF422" s="63">
        <v>121457269.51000001</v>
      </c>
      <c r="CG422" s="64"/>
      <c r="CH422" s="64"/>
      <c r="CI422" s="64"/>
      <c r="CJ422" s="64"/>
      <c r="CK422" s="64"/>
      <c r="CL422" s="64"/>
      <c r="CM422" s="64"/>
      <c r="CN422" s="64"/>
      <c r="CO422" s="64"/>
      <c r="CP422" s="64"/>
      <c r="CQ422" s="64"/>
      <c r="CR422" s="64"/>
      <c r="CS422" s="64"/>
      <c r="CT422" s="64"/>
      <c r="CU422" s="64"/>
      <c r="CV422" s="65"/>
      <c r="CW422" s="63"/>
      <c r="CX422" s="64"/>
      <c r="CY422" s="64"/>
      <c r="CZ422" s="64"/>
      <c r="DA422" s="64"/>
      <c r="DB422" s="64"/>
      <c r="DC422" s="64"/>
      <c r="DD422" s="64"/>
      <c r="DE422" s="64"/>
      <c r="DF422" s="64"/>
      <c r="DG422" s="64"/>
      <c r="DH422" s="64"/>
      <c r="DI422" s="64"/>
      <c r="DJ422" s="64"/>
      <c r="DK422" s="64"/>
      <c r="DL422" s="64"/>
      <c r="DM422" s="65"/>
      <c r="DN422" s="63"/>
      <c r="DO422" s="64"/>
      <c r="DP422" s="64"/>
      <c r="DQ422" s="64"/>
      <c r="DR422" s="64"/>
      <c r="DS422" s="64"/>
      <c r="DT422" s="64"/>
      <c r="DU422" s="64"/>
      <c r="DV422" s="64"/>
      <c r="DW422" s="64"/>
      <c r="DX422" s="64"/>
      <c r="DY422" s="64"/>
      <c r="DZ422" s="64"/>
      <c r="EA422" s="64"/>
      <c r="EB422" s="64"/>
      <c r="EC422" s="64"/>
      <c r="ED422" s="65"/>
      <c r="EE422" s="62">
        <f t="shared" si="19"/>
        <v>121457269.51000001</v>
      </c>
      <c r="EF422" s="62"/>
      <c r="EG422" s="62"/>
      <c r="EH422" s="62"/>
      <c r="EI422" s="62"/>
      <c r="EJ422" s="62"/>
      <c r="EK422" s="62"/>
      <c r="EL422" s="62"/>
      <c r="EM422" s="62"/>
      <c r="EN422" s="62"/>
      <c r="EO422" s="62"/>
      <c r="EP422" s="62"/>
      <c r="EQ422" s="62"/>
      <c r="ER422" s="62"/>
      <c r="ES422" s="62"/>
      <c r="ET422" s="62"/>
      <c r="EU422" s="62"/>
      <c r="EV422" s="62"/>
      <c r="EW422" s="62"/>
      <c r="EX422" s="62"/>
      <c r="EY422" s="62"/>
      <c r="EZ422" s="62"/>
      <c r="FA422" s="62"/>
      <c r="FB422" s="62"/>
      <c r="FC422" s="62"/>
      <c r="FD422" s="62"/>
      <c r="FE422" s="62"/>
      <c r="FF422" s="62"/>
      <c r="FG422" s="62"/>
      <c r="FH422" s="62"/>
      <c r="FI422" s="62"/>
      <c r="FJ422" s="66"/>
    </row>
    <row r="423" spans="1:166" ht="27.75" customHeight="1" x14ac:dyDescent="0.2">
      <c r="A423" s="101" t="s">
        <v>519</v>
      </c>
      <c r="B423" s="101"/>
      <c r="C423" s="101"/>
      <c r="D423" s="101"/>
      <c r="E423" s="101"/>
      <c r="F423" s="101"/>
      <c r="G423" s="101"/>
      <c r="H423" s="101"/>
      <c r="I423" s="101"/>
      <c r="J423" s="101"/>
      <c r="K423" s="101"/>
      <c r="L423" s="101"/>
      <c r="M423" s="101"/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  <c r="AA423" s="101"/>
      <c r="AB423" s="101"/>
      <c r="AC423" s="101"/>
      <c r="AD423" s="101"/>
      <c r="AE423" s="101"/>
      <c r="AF423" s="101"/>
      <c r="AG423" s="101"/>
      <c r="AH423" s="101"/>
      <c r="AI423" s="101"/>
      <c r="AJ423" s="101"/>
      <c r="AK423" s="101"/>
      <c r="AL423" s="101"/>
      <c r="AM423" s="101"/>
      <c r="AN423" s="101"/>
      <c r="AO423" s="102"/>
      <c r="AP423" s="58" t="s">
        <v>520</v>
      </c>
      <c r="AQ423" s="59"/>
      <c r="AR423" s="59"/>
      <c r="AS423" s="59"/>
      <c r="AT423" s="59"/>
      <c r="AU423" s="59"/>
      <c r="AV423" s="76"/>
      <c r="AW423" s="76"/>
      <c r="AX423" s="76"/>
      <c r="AY423" s="76"/>
      <c r="AZ423" s="76"/>
      <c r="BA423" s="76"/>
      <c r="BB423" s="76"/>
      <c r="BC423" s="76"/>
      <c r="BD423" s="76"/>
      <c r="BE423" s="94"/>
      <c r="BF423" s="95"/>
      <c r="BG423" s="95"/>
      <c r="BH423" s="95"/>
      <c r="BI423" s="95"/>
      <c r="BJ423" s="95"/>
      <c r="BK423" s="96"/>
      <c r="BL423" s="62"/>
      <c r="BM423" s="62"/>
      <c r="BN423" s="62"/>
      <c r="BO423" s="62"/>
      <c r="BP423" s="62"/>
      <c r="BQ423" s="62"/>
      <c r="BR423" s="62"/>
      <c r="BS423" s="62"/>
      <c r="BT423" s="62"/>
      <c r="BU423" s="62"/>
      <c r="BV423" s="62"/>
      <c r="BW423" s="62"/>
      <c r="BX423" s="62"/>
      <c r="BY423" s="62"/>
      <c r="BZ423" s="62"/>
      <c r="CA423" s="62"/>
      <c r="CB423" s="62"/>
      <c r="CC423" s="62"/>
      <c r="CD423" s="62"/>
      <c r="CE423" s="62"/>
      <c r="CF423" s="63"/>
      <c r="CG423" s="64"/>
      <c r="CH423" s="64"/>
      <c r="CI423" s="64"/>
      <c r="CJ423" s="64"/>
      <c r="CK423" s="64"/>
      <c r="CL423" s="64"/>
      <c r="CM423" s="64"/>
      <c r="CN423" s="64"/>
      <c r="CO423" s="64"/>
      <c r="CP423" s="64"/>
      <c r="CQ423" s="64"/>
      <c r="CR423" s="64"/>
      <c r="CS423" s="64"/>
      <c r="CT423" s="64"/>
      <c r="CU423" s="64"/>
      <c r="CV423" s="65"/>
      <c r="CW423" s="62"/>
      <c r="CX423" s="62"/>
      <c r="CY423" s="62"/>
      <c r="CZ423" s="62"/>
      <c r="DA423" s="62"/>
      <c r="DB423" s="62"/>
      <c r="DC423" s="62"/>
      <c r="DD423" s="62"/>
      <c r="DE423" s="62"/>
      <c r="DF423" s="62"/>
      <c r="DG423" s="62"/>
      <c r="DH423" s="62"/>
      <c r="DI423" s="62"/>
      <c r="DJ423" s="62"/>
      <c r="DK423" s="62"/>
      <c r="DL423" s="62"/>
      <c r="DM423" s="62"/>
      <c r="DN423" s="62"/>
      <c r="DO423" s="62"/>
      <c r="DP423" s="62"/>
      <c r="DQ423" s="62"/>
      <c r="DR423" s="62"/>
      <c r="DS423" s="62"/>
      <c r="DT423" s="62"/>
      <c r="DU423" s="62"/>
      <c r="DV423" s="62"/>
      <c r="DW423" s="62"/>
      <c r="DX423" s="62"/>
      <c r="DY423" s="62"/>
      <c r="DZ423" s="62"/>
      <c r="EA423" s="62"/>
      <c r="EB423" s="62"/>
      <c r="EC423" s="62"/>
      <c r="ED423" s="62"/>
      <c r="EE423" s="62">
        <f t="shared" si="19"/>
        <v>0</v>
      </c>
      <c r="EF423" s="62"/>
      <c r="EG423" s="62"/>
      <c r="EH423" s="62"/>
      <c r="EI423" s="62"/>
      <c r="EJ423" s="62"/>
      <c r="EK423" s="62"/>
      <c r="EL423" s="62"/>
      <c r="EM423" s="62"/>
      <c r="EN423" s="62"/>
      <c r="EO423" s="62"/>
      <c r="EP423" s="62"/>
      <c r="EQ423" s="62"/>
      <c r="ER423" s="62"/>
      <c r="ES423" s="62"/>
      <c r="ET423" s="62"/>
      <c r="EU423" s="62"/>
      <c r="EV423" s="62"/>
      <c r="EW423" s="62"/>
      <c r="EX423" s="62"/>
      <c r="EY423" s="62"/>
      <c r="EZ423" s="62"/>
      <c r="FA423" s="62"/>
      <c r="FB423" s="62"/>
      <c r="FC423" s="62"/>
      <c r="FD423" s="62"/>
      <c r="FE423" s="62"/>
      <c r="FF423" s="62"/>
      <c r="FG423" s="62"/>
      <c r="FH423" s="62"/>
      <c r="FI423" s="62"/>
      <c r="FJ423" s="66"/>
    </row>
    <row r="424" spans="1:166" ht="24" customHeight="1" x14ac:dyDescent="0.2">
      <c r="A424" s="101" t="s">
        <v>521</v>
      </c>
      <c r="B424" s="57"/>
      <c r="C424" s="57"/>
      <c r="D424" s="57"/>
      <c r="E424" s="57"/>
      <c r="F424" s="57"/>
      <c r="G424" s="57"/>
      <c r="H424" s="57"/>
      <c r="I424" s="57"/>
      <c r="J424" s="57"/>
      <c r="K424" s="57"/>
      <c r="L424" s="57"/>
      <c r="M424" s="57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  <c r="AA424" s="57"/>
      <c r="AB424" s="57"/>
      <c r="AC424" s="57"/>
      <c r="AD424" s="57"/>
      <c r="AE424" s="57"/>
      <c r="AF424" s="57"/>
      <c r="AG424" s="57"/>
      <c r="AH424" s="57"/>
      <c r="AI424" s="57"/>
      <c r="AJ424" s="57"/>
      <c r="AK424" s="57"/>
      <c r="AL424" s="57"/>
      <c r="AM424" s="57"/>
      <c r="AN424" s="57"/>
      <c r="AO424" s="97"/>
      <c r="AP424" s="11" t="s">
        <v>522</v>
      </c>
      <c r="AQ424" s="12"/>
      <c r="AR424" s="12"/>
      <c r="AS424" s="12"/>
      <c r="AT424" s="12"/>
      <c r="AU424" s="61"/>
      <c r="AV424" s="98"/>
      <c r="AW424" s="99"/>
      <c r="AX424" s="99"/>
      <c r="AY424" s="99"/>
      <c r="AZ424" s="99"/>
      <c r="BA424" s="99"/>
      <c r="BB424" s="99"/>
      <c r="BC424" s="99"/>
      <c r="BD424" s="99"/>
      <c r="BE424" s="99"/>
      <c r="BF424" s="99"/>
      <c r="BG424" s="99"/>
      <c r="BH424" s="99"/>
      <c r="BI424" s="99"/>
      <c r="BJ424" s="99"/>
      <c r="BK424" s="100"/>
      <c r="BL424" s="63"/>
      <c r="BM424" s="64"/>
      <c r="BN424" s="64"/>
      <c r="BO424" s="64"/>
      <c r="BP424" s="64"/>
      <c r="BQ424" s="64"/>
      <c r="BR424" s="64"/>
      <c r="BS424" s="64"/>
      <c r="BT424" s="64"/>
      <c r="BU424" s="64"/>
      <c r="BV424" s="64"/>
      <c r="BW424" s="64"/>
      <c r="BX424" s="64"/>
      <c r="BY424" s="64"/>
      <c r="BZ424" s="64"/>
      <c r="CA424" s="64"/>
      <c r="CB424" s="64"/>
      <c r="CC424" s="64"/>
      <c r="CD424" s="64"/>
      <c r="CE424" s="65"/>
      <c r="CF424" s="63"/>
      <c r="CG424" s="64"/>
      <c r="CH424" s="64"/>
      <c r="CI424" s="64"/>
      <c r="CJ424" s="64"/>
      <c r="CK424" s="64"/>
      <c r="CL424" s="64"/>
      <c r="CM424" s="64"/>
      <c r="CN424" s="64"/>
      <c r="CO424" s="64"/>
      <c r="CP424" s="64"/>
      <c r="CQ424" s="64"/>
      <c r="CR424" s="64"/>
      <c r="CS424" s="64"/>
      <c r="CT424" s="64"/>
      <c r="CU424" s="64"/>
      <c r="CV424" s="65"/>
      <c r="CW424" s="63"/>
      <c r="CX424" s="64"/>
      <c r="CY424" s="64"/>
      <c r="CZ424" s="64"/>
      <c r="DA424" s="64"/>
      <c r="DB424" s="64"/>
      <c r="DC424" s="64"/>
      <c r="DD424" s="64"/>
      <c r="DE424" s="64"/>
      <c r="DF424" s="64"/>
      <c r="DG424" s="64"/>
      <c r="DH424" s="64"/>
      <c r="DI424" s="64"/>
      <c r="DJ424" s="64"/>
      <c r="DK424" s="64"/>
      <c r="DL424" s="64"/>
      <c r="DM424" s="65"/>
      <c r="DN424" s="63"/>
      <c r="DO424" s="64"/>
      <c r="DP424" s="64"/>
      <c r="DQ424" s="64"/>
      <c r="DR424" s="64"/>
      <c r="DS424" s="64"/>
      <c r="DT424" s="64"/>
      <c r="DU424" s="64"/>
      <c r="DV424" s="64"/>
      <c r="DW424" s="64"/>
      <c r="DX424" s="64"/>
      <c r="DY424" s="64"/>
      <c r="DZ424" s="64"/>
      <c r="EA424" s="64"/>
      <c r="EB424" s="64"/>
      <c r="EC424" s="64"/>
      <c r="ED424" s="65"/>
      <c r="EE424" s="62">
        <f t="shared" si="19"/>
        <v>0</v>
      </c>
      <c r="EF424" s="62"/>
      <c r="EG424" s="62"/>
      <c r="EH424" s="62"/>
      <c r="EI424" s="62"/>
      <c r="EJ424" s="62"/>
      <c r="EK424" s="62"/>
      <c r="EL424" s="62"/>
      <c r="EM424" s="62"/>
      <c r="EN424" s="62"/>
      <c r="EO424" s="62"/>
      <c r="EP424" s="62"/>
      <c r="EQ424" s="62"/>
      <c r="ER424" s="62"/>
      <c r="ES424" s="62"/>
      <c r="ET424" s="62"/>
      <c r="EU424" s="62"/>
      <c r="EV424" s="62"/>
      <c r="EW424" s="62"/>
      <c r="EX424" s="62"/>
      <c r="EY424" s="62"/>
      <c r="EZ424" s="62"/>
      <c r="FA424" s="62"/>
      <c r="FB424" s="62"/>
      <c r="FC424" s="62"/>
      <c r="FD424" s="62"/>
      <c r="FE424" s="62"/>
      <c r="FF424" s="62"/>
      <c r="FG424" s="62"/>
      <c r="FH424" s="62"/>
      <c r="FI424" s="62"/>
      <c r="FJ424" s="66"/>
    </row>
    <row r="425" spans="1:166" ht="25.5" customHeight="1" x14ac:dyDescent="0.2">
      <c r="A425" s="103" t="s">
        <v>523</v>
      </c>
      <c r="B425" s="104"/>
      <c r="C425" s="104"/>
      <c r="D425" s="104"/>
      <c r="E425" s="104"/>
      <c r="F425" s="104"/>
      <c r="G425" s="104"/>
      <c r="H425" s="104"/>
      <c r="I425" s="104"/>
      <c r="J425" s="104"/>
      <c r="K425" s="104"/>
      <c r="L425" s="104"/>
      <c r="M425" s="104"/>
      <c r="N425" s="104"/>
      <c r="O425" s="104"/>
      <c r="P425" s="104"/>
      <c r="Q425" s="104"/>
      <c r="R425" s="104"/>
      <c r="S425" s="104"/>
      <c r="T425" s="104"/>
      <c r="U425" s="104"/>
      <c r="V425" s="104"/>
      <c r="W425" s="104"/>
      <c r="X425" s="104"/>
      <c r="Y425" s="104"/>
      <c r="Z425" s="104"/>
      <c r="AA425" s="104"/>
      <c r="AB425" s="104"/>
      <c r="AC425" s="104"/>
      <c r="AD425" s="104"/>
      <c r="AE425" s="104"/>
      <c r="AF425" s="104"/>
      <c r="AG425" s="104"/>
      <c r="AH425" s="104"/>
      <c r="AI425" s="104"/>
      <c r="AJ425" s="104"/>
      <c r="AK425" s="104"/>
      <c r="AL425" s="104"/>
      <c r="AM425" s="104"/>
      <c r="AN425" s="104"/>
      <c r="AO425" s="105"/>
      <c r="AP425" s="75" t="s">
        <v>524</v>
      </c>
      <c r="AQ425" s="76"/>
      <c r="AR425" s="76"/>
      <c r="AS425" s="76"/>
      <c r="AT425" s="76"/>
      <c r="AU425" s="76"/>
      <c r="AV425" s="76"/>
      <c r="AW425" s="76"/>
      <c r="AX425" s="76"/>
      <c r="AY425" s="76"/>
      <c r="AZ425" s="76"/>
      <c r="BA425" s="76"/>
      <c r="BB425" s="76"/>
      <c r="BC425" s="76"/>
      <c r="BD425" s="76"/>
      <c r="BE425" s="94"/>
      <c r="BF425" s="95"/>
      <c r="BG425" s="95"/>
      <c r="BH425" s="95"/>
      <c r="BI425" s="95"/>
      <c r="BJ425" s="95"/>
      <c r="BK425" s="96"/>
      <c r="BL425" s="72"/>
      <c r="BM425" s="72"/>
      <c r="BN425" s="72"/>
      <c r="BO425" s="72"/>
      <c r="BP425" s="72"/>
      <c r="BQ425" s="72"/>
      <c r="BR425" s="72"/>
      <c r="BS425" s="72"/>
      <c r="BT425" s="72"/>
      <c r="BU425" s="72"/>
      <c r="BV425" s="72"/>
      <c r="BW425" s="72"/>
      <c r="BX425" s="72"/>
      <c r="BY425" s="72"/>
      <c r="BZ425" s="72"/>
      <c r="CA425" s="72"/>
      <c r="CB425" s="72"/>
      <c r="CC425" s="72"/>
      <c r="CD425" s="72"/>
      <c r="CE425" s="72"/>
      <c r="CF425" s="106"/>
      <c r="CG425" s="107"/>
      <c r="CH425" s="107"/>
      <c r="CI425" s="107"/>
      <c r="CJ425" s="107"/>
      <c r="CK425" s="107"/>
      <c r="CL425" s="107"/>
      <c r="CM425" s="107"/>
      <c r="CN425" s="107"/>
      <c r="CO425" s="107"/>
      <c r="CP425" s="107"/>
      <c r="CQ425" s="107"/>
      <c r="CR425" s="107"/>
      <c r="CS425" s="107"/>
      <c r="CT425" s="107"/>
      <c r="CU425" s="107"/>
      <c r="CV425" s="108"/>
      <c r="CW425" s="72"/>
      <c r="CX425" s="72"/>
      <c r="CY425" s="72"/>
      <c r="CZ425" s="72"/>
      <c r="DA425" s="72"/>
      <c r="DB425" s="72"/>
      <c r="DC425" s="72"/>
      <c r="DD425" s="72"/>
      <c r="DE425" s="72"/>
      <c r="DF425" s="72"/>
      <c r="DG425" s="72"/>
      <c r="DH425" s="72"/>
      <c r="DI425" s="72"/>
      <c r="DJ425" s="72"/>
      <c r="DK425" s="72"/>
      <c r="DL425" s="72"/>
      <c r="DM425" s="72"/>
      <c r="DN425" s="72"/>
      <c r="DO425" s="72"/>
      <c r="DP425" s="72"/>
      <c r="DQ425" s="72"/>
      <c r="DR425" s="72"/>
      <c r="DS425" s="72"/>
      <c r="DT425" s="72"/>
      <c r="DU425" s="72"/>
      <c r="DV425" s="72"/>
      <c r="DW425" s="72"/>
      <c r="DX425" s="72"/>
      <c r="DY425" s="72"/>
      <c r="DZ425" s="72"/>
      <c r="EA425" s="72"/>
      <c r="EB425" s="72"/>
      <c r="EC425" s="72"/>
      <c r="ED425" s="72"/>
      <c r="EE425" s="72">
        <f t="shared" si="19"/>
        <v>0</v>
      </c>
      <c r="EF425" s="72"/>
      <c r="EG425" s="72"/>
      <c r="EH425" s="72"/>
      <c r="EI425" s="72"/>
      <c r="EJ425" s="72"/>
      <c r="EK425" s="72"/>
      <c r="EL425" s="72"/>
      <c r="EM425" s="72"/>
      <c r="EN425" s="72"/>
      <c r="EO425" s="72"/>
      <c r="EP425" s="72"/>
      <c r="EQ425" s="72"/>
      <c r="ER425" s="72"/>
      <c r="ES425" s="72"/>
      <c r="ET425" s="72"/>
      <c r="EU425" s="72"/>
      <c r="EV425" s="72"/>
      <c r="EW425" s="72"/>
      <c r="EX425" s="72"/>
      <c r="EY425" s="72"/>
      <c r="EZ425" s="72"/>
      <c r="FA425" s="72"/>
      <c r="FB425" s="72"/>
      <c r="FC425" s="72"/>
      <c r="FD425" s="72"/>
      <c r="FE425" s="72"/>
      <c r="FF425" s="72"/>
      <c r="FG425" s="72"/>
      <c r="FH425" s="72"/>
      <c r="FI425" s="72"/>
      <c r="FJ425" s="78"/>
    </row>
    <row r="426" spans="1:166" ht="11.2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</row>
    <row r="427" spans="1:166" ht="11.2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</row>
    <row r="428" spans="1:166" ht="11.25" customHeight="1" x14ac:dyDescent="0.2">
      <c r="A428" s="1" t="s">
        <v>525</v>
      </c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"/>
      <c r="AG428" s="1"/>
      <c r="AH428" s="17"/>
      <c r="AI428" s="17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  <c r="AT428" s="17"/>
      <c r="AU428" s="17"/>
      <c r="AV428" s="17"/>
      <c r="AW428" s="17"/>
      <c r="AX428" s="17"/>
      <c r="AY428" s="17"/>
      <c r="AZ428" s="17"/>
      <c r="BA428" s="17"/>
      <c r="BB428" s="17"/>
      <c r="BC428" s="17"/>
      <c r="BD428" s="17"/>
      <c r="BE428" s="17"/>
      <c r="BF428" s="17"/>
      <c r="BG428" s="17"/>
      <c r="BH428" s="17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 t="s">
        <v>526</v>
      </c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</row>
    <row r="429" spans="1:166" ht="11.25" customHeight="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109" t="s">
        <v>527</v>
      </c>
      <c r="O429" s="109"/>
      <c r="P429" s="109"/>
      <c r="Q429" s="109"/>
      <c r="R429" s="109"/>
      <c r="S429" s="109"/>
      <c r="T429" s="109"/>
      <c r="U429" s="109"/>
      <c r="V429" s="109"/>
      <c r="W429" s="109"/>
      <c r="X429" s="109"/>
      <c r="Y429" s="109"/>
      <c r="Z429" s="109"/>
      <c r="AA429" s="109"/>
      <c r="AB429" s="109"/>
      <c r="AC429" s="109"/>
      <c r="AD429" s="109"/>
      <c r="AE429" s="109"/>
      <c r="AF429" s="1"/>
      <c r="AG429" s="1"/>
      <c r="AH429" s="109" t="s">
        <v>528</v>
      </c>
      <c r="AI429" s="109"/>
      <c r="AJ429" s="109"/>
      <c r="AK429" s="109"/>
      <c r="AL429" s="109"/>
      <c r="AM429" s="109"/>
      <c r="AN429" s="109"/>
      <c r="AO429" s="109"/>
      <c r="AP429" s="109"/>
      <c r="AQ429" s="109"/>
      <c r="AR429" s="109"/>
      <c r="AS429" s="109"/>
      <c r="AT429" s="109"/>
      <c r="AU429" s="109"/>
      <c r="AV429" s="109"/>
      <c r="AW429" s="109"/>
      <c r="AX429" s="109"/>
      <c r="AY429" s="109"/>
      <c r="AZ429" s="109"/>
      <c r="BA429" s="109"/>
      <c r="BB429" s="109"/>
      <c r="BC429" s="109"/>
      <c r="BD429" s="109"/>
      <c r="BE429" s="109"/>
      <c r="BF429" s="109"/>
      <c r="BG429" s="109"/>
      <c r="BH429" s="109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 t="s">
        <v>529</v>
      </c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7"/>
      <c r="DD429" s="17"/>
      <c r="DE429" s="17"/>
      <c r="DF429" s="17"/>
      <c r="DG429" s="17"/>
      <c r="DH429" s="17"/>
      <c r="DI429" s="17"/>
      <c r="DJ429" s="17"/>
      <c r="DK429" s="17"/>
      <c r="DL429" s="17"/>
      <c r="DM429" s="17"/>
      <c r="DN429" s="17"/>
      <c r="DO429" s="17"/>
      <c r="DP429" s="17"/>
      <c r="DQ429" s="1"/>
      <c r="DR429" s="1"/>
      <c r="DS429" s="17"/>
      <c r="DT429" s="17"/>
      <c r="DU429" s="17"/>
      <c r="DV429" s="17"/>
      <c r="DW429" s="17"/>
      <c r="DX429" s="17"/>
      <c r="DY429" s="17"/>
      <c r="DZ429" s="17"/>
      <c r="EA429" s="17"/>
      <c r="EB429" s="17"/>
      <c r="EC429" s="17"/>
      <c r="ED429" s="17"/>
      <c r="EE429" s="17"/>
      <c r="EF429" s="17"/>
      <c r="EG429" s="17"/>
      <c r="EH429" s="17"/>
      <c r="EI429" s="17"/>
      <c r="EJ429" s="17"/>
      <c r="EK429" s="17"/>
      <c r="EL429" s="17"/>
      <c r="EM429" s="17"/>
      <c r="EN429" s="17"/>
      <c r="EO429" s="17"/>
      <c r="EP429" s="17"/>
      <c r="EQ429" s="17"/>
      <c r="ER429" s="17"/>
      <c r="ES429" s="17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</row>
    <row r="430" spans="1:166" ht="11.25" customHeight="1" x14ac:dyDescent="0.2">
      <c r="A430" s="1" t="s">
        <v>530</v>
      </c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"/>
      <c r="AG430" s="1"/>
      <c r="AH430" s="17"/>
      <c r="AI430" s="17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  <c r="AT430" s="17"/>
      <c r="AU430" s="17"/>
      <c r="AV430" s="17"/>
      <c r="AW430" s="17"/>
      <c r="AX430" s="17"/>
      <c r="AY430" s="17"/>
      <c r="AZ430" s="17"/>
      <c r="BA430" s="17"/>
      <c r="BB430" s="17"/>
      <c r="BC430" s="17"/>
      <c r="BD430" s="17"/>
      <c r="BE430" s="17"/>
      <c r="BF430" s="17"/>
      <c r="BG430" s="17"/>
      <c r="BH430" s="17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09" t="s">
        <v>527</v>
      </c>
      <c r="DD430" s="109"/>
      <c r="DE430" s="109"/>
      <c r="DF430" s="109"/>
      <c r="DG430" s="109"/>
      <c r="DH430" s="109"/>
      <c r="DI430" s="109"/>
      <c r="DJ430" s="109"/>
      <c r="DK430" s="109"/>
      <c r="DL430" s="109"/>
      <c r="DM430" s="109"/>
      <c r="DN430" s="109"/>
      <c r="DO430" s="109"/>
      <c r="DP430" s="109"/>
      <c r="DQ430" s="7"/>
      <c r="DR430" s="7"/>
      <c r="DS430" s="109" t="s">
        <v>528</v>
      </c>
      <c r="DT430" s="109"/>
      <c r="DU430" s="109"/>
      <c r="DV430" s="109"/>
      <c r="DW430" s="109"/>
      <c r="DX430" s="109"/>
      <c r="DY430" s="109"/>
      <c r="DZ430" s="109"/>
      <c r="EA430" s="109"/>
      <c r="EB430" s="109"/>
      <c r="EC430" s="109"/>
      <c r="ED430" s="109"/>
      <c r="EE430" s="109"/>
      <c r="EF430" s="109"/>
      <c r="EG430" s="109"/>
      <c r="EH430" s="109"/>
      <c r="EI430" s="109"/>
      <c r="EJ430" s="109"/>
      <c r="EK430" s="109"/>
      <c r="EL430" s="109"/>
      <c r="EM430" s="109"/>
      <c r="EN430" s="109"/>
      <c r="EO430" s="109"/>
      <c r="EP430" s="109"/>
      <c r="EQ430" s="109"/>
      <c r="ER430" s="109"/>
      <c r="ES430" s="109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</row>
    <row r="431" spans="1:166" ht="11.2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09" t="s">
        <v>527</v>
      </c>
      <c r="S431" s="109"/>
      <c r="T431" s="109"/>
      <c r="U431" s="109"/>
      <c r="V431" s="109"/>
      <c r="W431" s="109"/>
      <c r="X431" s="109"/>
      <c r="Y431" s="109"/>
      <c r="Z431" s="109"/>
      <c r="AA431" s="109"/>
      <c r="AB431" s="109"/>
      <c r="AC431" s="109"/>
      <c r="AD431" s="109"/>
      <c r="AE431" s="109"/>
      <c r="AF431" s="7"/>
      <c r="AG431" s="7"/>
      <c r="AH431" s="109" t="s">
        <v>528</v>
      </c>
      <c r="AI431" s="109"/>
      <c r="AJ431" s="109"/>
      <c r="AK431" s="109"/>
      <c r="AL431" s="109"/>
      <c r="AM431" s="109"/>
      <c r="AN431" s="109"/>
      <c r="AO431" s="109"/>
      <c r="AP431" s="109"/>
      <c r="AQ431" s="109"/>
      <c r="AR431" s="109"/>
      <c r="AS431" s="109"/>
      <c r="AT431" s="109"/>
      <c r="AU431" s="109"/>
      <c r="AV431" s="109"/>
      <c r="AW431" s="109"/>
      <c r="AX431" s="109"/>
      <c r="AY431" s="109"/>
      <c r="AZ431" s="109"/>
      <c r="BA431" s="109"/>
      <c r="BB431" s="109"/>
      <c r="BC431" s="109"/>
      <c r="BD431" s="109"/>
      <c r="BE431" s="109"/>
      <c r="BF431" s="109"/>
      <c r="BG431" s="109"/>
      <c r="BH431" s="109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</row>
    <row r="432" spans="1:166" ht="7.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</row>
    <row r="433" spans="1:166" ht="11.25" customHeight="1" x14ac:dyDescent="0.2">
      <c r="A433" s="111" t="s">
        <v>531</v>
      </c>
      <c r="B433" s="111"/>
      <c r="C433" s="112"/>
      <c r="D433" s="112"/>
      <c r="E433" s="112"/>
      <c r="F433" s="1" t="s">
        <v>531</v>
      </c>
      <c r="G433" s="1"/>
      <c r="H433" s="1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11">
        <v>200</v>
      </c>
      <c r="Z433" s="111"/>
      <c r="AA433" s="111"/>
      <c r="AB433" s="111"/>
      <c r="AC433" s="111"/>
      <c r="AD433" s="110"/>
      <c r="AE433" s="110"/>
      <c r="AF433" s="1"/>
      <c r="AG433" s="1" t="s">
        <v>532</v>
      </c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</row>
    <row r="434" spans="1:166" ht="11.2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1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1"/>
      <c r="CY434" s="1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1"/>
      <c r="DW434" s="1"/>
      <c r="DX434" s="2"/>
      <c r="DY434" s="2"/>
      <c r="DZ434" s="5"/>
      <c r="EA434" s="5"/>
      <c r="EB434" s="5"/>
      <c r="EC434" s="1"/>
      <c r="ED434" s="1"/>
      <c r="EE434" s="1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  <c r="EU434" s="3"/>
      <c r="EV434" s="2"/>
      <c r="EW434" s="2"/>
      <c r="EX434" s="2"/>
      <c r="EY434" s="2"/>
      <c r="EZ434" s="2"/>
      <c r="FA434" s="8"/>
      <c r="FB434" s="8"/>
      <c r="FC434" s="1"/>
      <c r="FD434" s="1"/>
      <c r="FE434" s="1"/>
      <c r="FF434" s="1"/>
      <c r="FG434" s="1"/>
      <c r="FH434" s="1"/>
      <c r="FI434" s="1"/>
      <c r="FJ434" s="1"/>
    </row>
    <row r="435" spans="1:166" ht="9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9"/>
      <c r="BN435" s="9"/>
      <c r="BO435" s="9"/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  <c r="CA435" s="9"/>
      <c r="CB435" s="9"/>
      <c r="CC435" s="9"/>
      <c r="CD435" s="9"/>
      <c r="CE435" s="9"/>
      <c r="CF435" s="9"/>
      <c r="CG435" s="9"/>
      <c r="CH435" s="9"/>
      <c r="CI435" s="1"/>
      <c r="CJ435" s="9"/>
      <c r="CK435" s="9"/>
      <c r="CL435" s="9"/>
      <c r="CM435" s="9"/>
      <c r="CN435" s="9"/>
      <c r="CO435" s="9"/>
      <c r="CP435" s="9"/>
      <c r="CQ435" s="9"/>
      <c r="CR435" s="9"/>
      <c r="CS435" s="9"/>
      <c r="CT435" s="9"/>
      <c r="CU435" s="9"/>
      <c r="CV435" s="9"/>
      <c r="CW435" s="9"/>
      <c r="CX435" s="10"/>
      <c r="CY435" s="10"/>
      <c r="CZ435" s="9"/>
      <c r="DA435" s="9"/>
      <c r="DB435" s="9"/>
      <c r="DC435" s="9"/>
      <c r="DD435" s="9"/>
      <c r="DE435" s="9"/>
      <c r="DF435" s="9"/>
      <c r="DG435" s="9"/>
      <c r="DH435" s="9"/>
      <c r="DI435" s="9"/>
      <c r="DJ435" s="9"/>
      <c r="DK435" s="9"/>
      <c r="DL435" s="9"/>
      <c r="DM435" s="9"/>
      <c r="DN435" s="9"/>
      <c r="DO435" s="9"/>
      <c r="DP435" s="9"/>
      <c r="DQ435" s="9"/>
      <c r="DR435" s="9"/>
      <c r="DS435" s="9"/>
      <c r="DT435" s="9"/>
      <c r="DU435" s="9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</row>
  </sheetData>
  <mergeCells count="4149">
    <mergeCell ref="AD433:AE433"/>
    <mergeCell ref="A433:B433"/>
    <mergeCell ref="C433:E433"/>
    <mergeCell ref="I433:X433"/>
    <mergeCell ref="Y433:AC433"/>
    <mergeCell ref="DC430:DP430"/>
    <mergeCell ref="DS430:ES430"/>
    <mergeCell ref="DC429:DP429"/>
    <mergeCell ref="DS429:ES429"/>
    <mergeCell ref="R431:AE431"/>
    <mergeCell ref="AH431:BH431"/>
    <mergeCell ref="N428:AE428"/>
    <mergeCell ref="AH428:BH428"/>
    <mergeCell ref="N429:AE429"/>
    <mergeCell ref="AH429:BH429"/>
    <mergeCell ref="R430:AE430"/>
    <mergeCell ref="AH430:BH430"/>
    <mergeCell ref="ET425:FJ425"/>
    <mergeCell ref="A425:AO425"/>
    <mergeCell ref="AP425:AU425"/>
    <mergeCell ref="AV425:BK425"/>
    <mergeCell ref="BL425:CE425"/>
    <mergeCell ref="CF425:CV425"/>
    <mergeCell ref="CW424:DM424"/>
    <mergeCell ref="DN424:ED424"/>
    <mergeCell ref="EE424:ES424"/>
    <mergeCell ref="CW425:DM425"/>
    <mergeCell ref="DN425:ED425"/>
    <mergeCell ref="EE425:ES425"/>
    <mergeCell ref="CW423:DM423"/>
    <mergeCell ref="DN423:ED423"/>
    <mergeCell ref="EE423:ES423"/>
    <mergeCell ref="ET423:FJ423"/>
    <mergeCell ref="A424:AO424"/>
    <mergeCell ref="AP424:AU424"/>
    <mergeCell ref="AV424:BK424"/>
    <mergeCell ref="BL424:CE424"/>
    <mergeCell ref="ET424:FJ424"/>
    <mergeCell ref="CF424:CV424"/>
    <mergeCell ref="A422:AO422"/>
    <mergeCell ref="AP422:AU422"/>
    <mergeCell ref="AV422:BK422"/>
    <mergeCell ref="BL422:CE422"/>
    <mergeCell ref="ET422:FJ422"/>
    <mergeCell ref="A423:AO423"/>
    <mergeCell ref="AP423:AU423"/>
    <mergeCell ref="AV423:BK423"/>
    <mergeCell ref="BL423:CE423"/>
    <mergeCell ref="CF423:CV423"/>
    <mergeCell ref="CW421:DM421"/>
    <mergeCell ref="DN421:ED421"/>
    <mergeCell ref="EE421:ES421"/>
    <mergeCell ref="ET421:FJ421"/>
    <mergeCell ref="CF422:CV422"/>
    <mergeCell ref="CW422:DM422"/>
    <mergeCell ref="DN422:ED422"/>
    <mergeCell ref="EE422:ES422"/>
    <mergeCell ref="A420:AO420"/>
    <mergeCell ref="AP420:AU420"/>
    <mergeCell ref="AV420:BK420"/>
    <mergeCell ref="BL420:CE420"/>
    <mergeCell ref="ET420:FJ420"/>
    <mergeCell ref="A421:AO421"/>
    <mergeCell ref="AP421:AU421"/>
    <mergeCell ref="AV421:BK421"/>
    <mergeCell ref="BL421:CE421"/>
    <mergeCell ref="CF421:CV421"/>
    <mergeCell ref="EE419:ES419"/>
    <mergeCell ref="ET419:FJ419"/>
    <mergeCell ref="CF420:CV420"/>
    <mergeCell ref="CW420:DM420"/>
    <mergeCell ref="DN420:ED420"/>
    <mergeCell ref="EE420:ES420"/>
    <mergeCell ref="CW418:DM418"/>
    <mergeCell ref="DN418:ED418"/>
    <mergeCell ref="EE418:ES418"/>
    <mergeCell ref="A419:AO419"/>
    <mergeCell ref="AP419:AU419"/>
    <mergeCell ref="AV419:BK419"/>
    <mergeCell ref="BL419:CE419"/>
    <mergeCell ref="CF419:CV419"/>
    <mergeCell ref="CW419:DM419"/>
    <mergeCell ref="DN419:ED419"/>
    <mergeCell ref="CW417:DM417"/>
    <mergeCell ref="DN417:ED417"/>
    <mergeCell ref="EE417:ES417"/>
    <mergeCell ref="ET417:FJ417"/>
    <mergeCell ref="ET418:FJ418"/>
    <mergeCell ref="A418:AO418"/>
    <mergeCell ref="AP418:AU418"/>
    <mergeCell ref="AV418:BK418"/>
    <mergeCell ref="BL418:CE418"/>
    <mergeCell ref="CF418:CV418"/>
    <mergeCell ref="CF416:CV416"/>
    <mergeCell ref="CW416:DM416"/>
    <mergeCell ref="DN416:ED416"/>
    <mergeCell ref="EE416:ES416"/>
    <mergeCell ref="ET416:FJ416"/>
    <mergeCell ref="A417:AO417"/>
    <mergeCell ref="AP417:AU417"/>
    <mergeCell ref="AV417:BK417"/>
    <mergeCell ref="BL417:CE417"/>
    <mergeCell ref="CF417:CV417"/>
    <mergeCell ref="A415:AO415"/>
    <mergeCell ref="AP415:AU415"/>
    <mergeCell ref="AV415:BK415"/>
    <mergeCell ref="BL415:CE415"/>
    <mergeCell ref="A416:AO416"/>
    <mergeCell ref="AP416:AU416"/>
    <mergeCell ref="AV416:BK416"/>
    <mergeCell ref="BL416:CE416"/>
    <mergeCell ref="CF414:CV414"/>
    <mergeCell ref="CW414:DM414"/>
    <mergeCell ref="DN414:ED414"/>
    <mergeCell ref="EE414:ES414"/>
    <mergeCell ref="ET414:FJ414"/>
    <mergeCell ref="ET415:FJ415"/>
    <mergeCell ref="CF415:CV415"/>
    <mergeCell ref="CW415:DM415"/>
    <mergeCell ref="DN415:ED415"/>
    <mergeCell ref="EE415:ES415"/>
    <mergeCell ref="A413:AO413"/>
    <mergeCell ref="AP413:AU413"/>
    <mergeCell ref="AV413:BK413"/>
    <mergeCell ref="BL413:CE413"/>
    <mergeCell ref="A414:AO414"/>
    <mergeCell ref="AP414:AU414"/>
    <mergeCell ref="AV414:BK414"/>
    <mergeCell ref="BL414:CE414"/>
    <mergeCell ref="DN412:ED412"/>
    <mergeCell ref="EE412:ES412"/>
    <mergeCell ref="ET412:FJ412"/>
    <mergeCell ref="ET413:FJ413"/>
    <mergeCell ref="CF413:CV413"/>
    <mergeCell ref="CW413:DM413"/>
    <mergeCell ref="DN413:ED413"/>
    <mergeCell ref="EE413:ES413"/>
    <mergeCell ref="A412:AO412"/>
    <mergeCell ref="AP412:AU412"/>
    <mergeCell ref="AV412:BK412"/>
    <mergeCell ref="BL412:CE412"/>
    <mergeCell ref="CF412:CV412"/>
    <mergeCell ref="CW412:DM412"/>
    <mergeCell ref="ET410:FJ410"/>
    <mergeCell ref="A411:AO411"/>
    <mergeCell ref="AP411:AU411"/>
    <mergeCell ref="AV411:BK411"/>
    <mergeCell ref="BL411:CE411"/>
    <mergeCell ref="CF411:CV411"/>
    <mergeCell ref="CW411:DM411"/>
    <mergeCell ref="DN411:ED411"/>
    <mergeCell ref="EE411:ES411"/>
    <mergeCell ref="ET411:FJ411"/>
    <mergeCell ref="EE409:ES409"/>
    <mergeCell ref="CF410:CV410"/>
    <mergeCell ref="CW410:DM410"/>
    <mergeCell ref="DN410:ED410"/>
    <mergeCell ref="EE410:ES410"/>
    <mergeCell ref="A410:AO410"/>
    <mergeCell ref="AP410:AU410"/>
    <mergeCell ref="AV410:BK410"/>
    <mergeCell ref="BL410:CE410"/>
    <mergeCell ref="A408:AO409"/>
    <mergeCell ref="AP408:AU409"/>
    <mergeCell ref="AV408:BK409"/>
    <mergeCell ref="BL408:CE409"/>
    <mergeCell ref="A407:FJ407"/>
    <mergeCell ref="CF408:ES408"/>
    <mergeCell ref="ET408:FJ409"/>
    <mergeCell ref="CF409:CV409"/>
    <mergeCell ref="CW409:DM409"/>
    <mergeCell ref="DN409:ED409"/>
    <mergeCell ref="A399:AJ399"/>
    <mergeCell ref="AK399:AP399"/>
    <mergeCell ref="AQ399:BB399"/>
    <mergeCell ref="BC399:BT399"/>
    <mergeCell ref="EK399:EW399"/>
    <mergeCell ref="EX399:FJ399"/>
    <mergeCell ref="BU399:CG399"/>
    <mergeCell ref="CH399:CW399"/>
    <mergeCell ref="CX399:DJ399"/>
    <mergeCell ref="EX398:FJ398"/>
    <mergeCell ref="BU398:CG398"/>
    <mergeCell ref="CH398:CW398"/>
    <mergeCell ref="CX398:DJ398"/>
    <mergeCell ref="DK398:DW398"/>
    <mergeCell ref="DX399:EJ399"/>
    <mergeCell ref="DK399:DW399"/>
    <mergeCell ref="A398:AJ398"/>
    <mergeCell ref="AK398:AP398"/>
    <mergeCell ref="AQ398:BB398"/>
    <mergeCell ref="BC398:BT398"/>
    <mergeCell ref="DX398:EJ398"/>
    <mergeCell ref="EK398:EW398"/>
    <mergeCell ref="EK397:EW397"/>
    <mergeCell ref="EX397:FJ397"/>
    <mergeCell ref="BU397:CG397"/>
    <mergeCell ref="CH397:CW397"/>
    <mergeCell ref="CX397:DJ397"/>
    <mergeCell ref="DK397:DW397"/>
    <mergeCell ref="EX396:FJ396"/>
    <mergeCell ref="BU396:CG396"/>
    <mergeCell ref="CH396:CW396"/>
    <mergeCell ref="CX396:DJ396"/>
    <mergeCell ref="DK396:DW396"/>
    <mergeCell ref="A397:AJ397"/>
    <mergeCell ref="AK397:AP397"/>
    <mergeCell ref="AQ397:BB397"/>
    <mergeCell ref="BC397:BT397"/>
    <mergeCell ref="DX397:EJ397"/>
    <mergeCell ref="A396:AJ396"/>
    <mergeCell ref="AK396:AP396"/>
    <mergeCell ref="AQ396:BB396"/>
    <mergeCell ref="BC396:BT396"/>
    <mergeCell ref="DX396:EJ396"/>
    <mergeCell ref="EK396:EW396"/>
    <mergeCell ref="EK395:EW395"/>
    <mergeCell ref="EX395:FJ395"/>
    <mergeCell ref="BU395:CG395"/>
    <mergeCell ref="CH395:CW395"/>
    <mergeCell ref="CX395:DJ395"/>
    <mergeCell ref="DK395:DW395"/>
    <mergeCell ref="EX394:FJ394"/>
    <mergeCell ref="BU394:CG394"/>
    <mergeCell ref="CH394:CW394"/>
    <mergeCell ref="CX394:DJ394"/>
    <mergeCell ref="DK394:DW394"/>
    <mergeCell ref="A395:AJ395"/>
    <mergeCell ref="AK395:AP395"/>
    <mergeCell ref="AQ395:BB395"/>
    <mergeCell ref="BC395:BT395"/>
    <mergeCell ref="DX395:EJ395"/>
    <mergeCell ref="A394:AJ394"/>
    <mergeCell ref="AK394:AP394"/>
    <mergeCell ref="AQ394:BB394"/>
    <mergeCell ref="BC394:BT394"/>
    <mergeCell ref="DX394:EJ394"/>
    <mergeCell ref="EK394:EW394"/>
    <mergeCell ref="EK393:EW393"/>
    <mergeCell ref="EX393:FJ393"/>
    <mergeCell ref="BU393:CG393"/>
    <mergeCell ref="CH393:CW393"/>
    <mergeCell ref="CX393:DJ393"/>
    <mergeCell ref="DK393:DW393"/>
    <mergeCell ref="EX392:FJ392"/>
    <mergeCell ref="BU392:CG392"/>
    <mergeCell ref="CH392:CW392"/>
    <mergeCell ref="CX392:DJ392"/>
    <mergeCell ref="DK392:DW392"/>
    <mergeCell ref="A393:AJ393"/>
    <mergeCell ref="AK393:AP393"/>
    <mergeCell ref="AQ393:BB393"/>
    <mergeCell ref="BC393:BT393"/>
    <mergeCell ref="DX393:EJ393"/>
    <mergeCell ref="A392:AJ392"/>
    <mergeCell ref="AK392:AP392"/>
    <mergeCell ref="AQ392:BB392"/>
    <mergeCell ref="BC392:BT392"/>
    <mergeCell ref="DX392:EJ392"/>
    <mergeCell ref="EK392:EW392"/>
    <mergeCell ref="EK391:EW391"/>
    <mergeCell ref="EX391:FJ391"/>
    <mergeCell ref="BU391:CG391"/>
    <mergeCell ref="CH391:CW391"/>
    <mergeCell ref="CX391:DJ391"/>
    <mergeCell ref="DK391:DW391"/>
    <mergeCell ref="EX390:FJ390"/>
    <mergeCell ref="BU390:CG390"/>
    <mergeCell ref="CH390:CW390"/>
    <mergeCell ref="CX390:DJ390"/>
    <mergeCell ref="DK390:DW390"/>
    <mergeCell ref="A391:AJ391"/>
    <mergeCell ref="AK391:AP391"/>
    <mergeCell ref="AQ391:BB391"/>
    <mergeCell ref="BC391:BT391"/>
    <mergeCell ref="DX391:EJ391"/>
    <mergeCell ref="A390:AJ390"/>
    <mergeCell ref="AK390:AP390"/>
    <mergeCell ref="AQ390:BB390"/>
    <mergeCell ref="BC390:BT390"/>
    <mergeCell ref="DX390:EJ390"/>
    <mergeCell ref="EK390:EW390"/>
    <mergeCell ref="EK389:EW389"/>
    <mergeCell ref="EX389:FJ389"/>
    <mergeCell ref="BU389:CG389"/>
    <mergeCell ref="CH389:CW389"/>
    <mergeCell ref="CX389:DJ389"/>
    <mergeCell ref="DK389:DW389"/>
    <mergeCell ref="EX388:FJ388"/>
    <mergeCell ref="BU388:CG388"/>
    <mergeCell ref="CH388:CW388"/>
    <mergeCell ref="CX388:DJ388"/>
    <mergeCell ref="DK388:DW388"/>
    <mergeCell ref="A389:AJ389"/>
    <mergeCell ref="AK389:AP389"/>
    <mergeCell ref="AQ389:BB389"/>
    <mergeCell ref="BC389:BT389"/>
    <mergeCell ref="DX389:EJ389"/>
    <mergeCell ref="A388:AJ388"/>
    <mergeCell ref="AK388:AP388"/>
    <mergeCell ref="AQ388:BB388"/>
    <mergeCell ref="BC388:BT388"/>
    <mergeCell ref="DX388:EJ388"/>
    <mergeCell ref="EK388:EW388"/>
    <mergeCell ref="EK387:EW387"/>
    <mergeCell ref="EX387:FJ387"/>
    <mergeCell ref="BU387:CG387"/>
    <mergeCell ref="CH387:CW387"/>
    <mergeCell ref="CX387:DJ387"/>
    <mergeCell ref="DK387:DW387"/>
    <mergeCell ref="EX386:FJ386"/>
    <mergeCell ref="BU386:CG386"/>
    <mergeCell ref="CH386:CW386"/>
    <mergeCell ref="CX386:DJ386"/>
    <mergeCell ref="DK386:DW386"/>
    <mergeCell ref="A387:AJ387"/>
    <mergeCell ref="AK387:AP387"/>
    <mergeCell ref="AQ387:BB387"/>
    <mergeCell ref="BC387:BT387"/>
    <mergeCell ref="DX387:EJ387"/>
    <mergeCell ref="A386:AJ386"/>
    <mergeCell ref="AK386:AP386"/>
    <mergeCell ref="AQ386:BB386"/>
    <mergeCell ref="BC386:BT386"/>
    <mergeCell ref="DX386:EJ386"/>
    <mergeCell ref="EK386:EW386"/>
    <mergeCell ref="EK385:EW385"/>
    <mergeCell ref="EX385:FJ385"/>
    <mergeCell ref="BU385:CG385"/>
    <mergeCell ref="CH385:CW385"/>
    <mergeCell ref="CX385:DJ385"/>
    <mergeCell ref="DK385:DW385"/>
    <mergeCell ref="EX384:FJ384"/>
    <mergeCell ref="BU384:CG384"/>
    <mergeCell ref="CH384:CW384"/>
    <mergeCell ref="CX384:DJ384"/>
    <mergeCell ref="DK384:DW384"/>
    <mergeCell ref="A385:AJ385"/>
    <mergeCell ref="AK385:AP385"/>
    <mergeCell ref="AQ385:BB385"/>
    <mergeCell ref="BC385:BT385"/>
    <mergeCell ref="DX385:EJ385"/>
    <mergeCell ref="A384:AJ384"/>
    <mergeCell ref="AK384:AP384"/>
    <mergeCell ref="AQ384:BB384"/>
    <mergeCell ref="BC384:BT384"/>
    <mergeCell ref="DX384:EJ384"/>
    <mergeCell ref="EK384:EW384"/>
    <mergeCell ref="EK383:EW383"/>
    <mergeCell ref="EX383:FJ383"/>
    <mergeCell ref="BU383:CG383"/>
    <mergeCell ref="CH383:CW383"/>
    <mergeCell ref="CX383:DJ383"/>
    <mergeCell ref="DK383:DW383"/>
    <mergeCell ref="EX382:FJ382"/>
    <mergeCell ref="BU382:CG382"/>
    <mergeCell ref="CH382:CW382"/>
    <mergeCell ref="CX382:DJ382"/>
    <mergeCell ref="DK382:DW382"/>
    <mergeCell ref="A383:AJ383"/>
    <mergeCell ref="AK383:AP383"/>
    <mergeCell ref="AQ383:BB383"/>
    <mergeCell ref="BC383:BT383"/>
    <mergeCell ref="DX383:EJ383"/>
    <mergeCell ref="A382:AJ382"/>
    <mergeCell ref="AK382:AP382"/>
    <mergeCell ref="AQ382:BB382"/>
    <mergeCell ref="BC382:BT382"/>
    <mergeCell ref="DX382:EJ382"/>
    <mergeCell ref="EK382:EW382"/>
    <mergeCell ref="EK381:EW381"/>
    <mergeCell ref="EX381:FJ381"/>
    <mergeCell ref="BU381:CG381"/>
    <mergeCell ref="CH381:CW381"/>
    <mergeCell ref="CX381:DJ381"/>
    <mergeCell ref="DK381:DW381"/>
    <mergeCell ref="EX380:FJ380"/>
    <mergeCell ref="BU380:CG380"/>
    <mergeCell ref="CH380:CW380"/>
    <mergeCell ref="CX380:DJ380"/>
    <mergeCell ref="DK380:DW380"/>
    <mergeCell ref="A381:AJ381"/>
    <mergeCell ref="AK381:AP381"/>
    <mergeCell ref="AQ381:BB381"/>
    <mergeCell ref="BC381:BT381"/>
    <mergeCell ref="DX381:EJ381"/>
    <mergeCell ref="A380:AJ380"/>
    <mergeCell ref="AK380:AP380"/>
    <mergeCell ref="AQ380:BB380"/>
    <mergeCell ref="BC380:BT380"/>
    <mergeCell ref="DX380:EJ380"/>
    <mergeCell ref="EK380:EW380"/>
    <mergeCell ref="EK379:EW379"/>
    <mergeCell ref="EX379:FJ379"/>
    <mergeCell ref="BU379:CG379"/>
    <mergeCell ref="CH379:CW379"/>
    <mergeCell ref="CX379:DJ379"/>
    <mergeCell ref="DK379:DW379"/>
    <mergeCell ref="EX378:FJ378"/>
    <mergeCell ref="BU378:CG378"/>
    <mergeCell ref="CH378:CW378"/>
    <mergeCell ref="CX378:DJ378"/>
    <mergeCell ref="DK378:DW378"/>
    <mergeCell ref="A379:AJ379"/>
    <mergeCell ref="AK379:AP379"/>
    <mergeCell ref="AQ379:BB379"/>
    <mergeCell ref="BC379:BT379"/>
    <mergeCell ref="DX379:EJ379"/>
    <mergeCell ref="A378:AJ378"/>
    <mergeCell ref="AK378:AP378"/>
    <mergeCell ref="AQ378:BB378"/>
    <mergeCell ref="BC378:BT378"/>
    <mergeCell ref="DX378:EJ378"/>
    <mergeCell ref="EK378:EW378"/>
    <mergeCell ref="EK377:EW377"/>
    <mergeCell ref="EX377:FJ377"/>
    <mergeCell ref="BU377:CG377"/>
    <mergeCell ref="CH377:CW377"/>
    <mergeCell ref="CX377:DJ377"/>
    <mergeCell ref="DK377:DW377"/>
    <mergeCell ref="EX376:FJ376"/>
    <mergeCell ref="BU376:CG376"/>
    <mergeCell ref="CH376:CW376"/>
    <mergeCell ref="CX376:DJ376"/>
    <mergeCell ref="DK376:DW376"/>
    <mergeCell ref="A377:AJ377"/>
    <mergeCell ref="AK377:AP377"/>
    <mergeCell ref="AQ377:BB377"/>
    <mergeCell ref="BC377:BT377"/>
    <mergeCell ref="DX377:EJ377"/>
    <mergeCell ref="A376:AJ376"/>
    <mergeCell ref="AK376:AP376"/>
    <mergeCell ref="AQ376:BB376"/>
    <mergeCell ref="BC376:BT376"/>
    <mergeCell ref="DX376:EJ376"/>
    <mergeCell ref="EK376:EW376"/>
    <mergeCell ref="EK375:EW375"/>
    <mergeCell ref="EX375:FJ375"/>
    <mergeCell ref="BU375:CG375"/>
    <mergeCell ref="CH375:CW375"/>
    <mergeCell ref="CX375:DJ375"/>
    <mergeCell ref="DK375:DW375"/>
    <mergeCell ref="EX374:FJ374"/>
    <mergeCell ref="BU374:CG374"/>
    <mergeCell ref="CH374:CW374"/>
    <mergeCell ref="CX374:DJ374"/>
    <mergeCell ref="DK374:DW374"/>
    <mergeCell ref="A375:AJ375"/>
    <mergeCell ref="AK375:AP375"/>
    <mergeCell ref="AQ375:BB375"/>
    <mergeCell ref="BC375:BT375"/>
    <mergeCell ref="DX375:EJ375"/>
    <mergeCell ref="A374:AJ374"/>
    <mergeCell ref="AK374:AP374"/>
    <mergeCell ref="AQ374:BB374"/>
    <mergeCell ref="BC374:BT374"/>
    <mergeCell ref="DX374:EJ374"/>
    <mergeCell ref="EK374:EW374"/>
    <mergeCell ref="EK373:EW373"/>
    <mergeCell ref="EX373:FJ373"/>
    <mergeCell ref="BU373:CG373"/>
    <mergeCell ref="CH373:CW373"/>
    <mergeCell ref="CX373:DJ373"/>
    <mergeCell ref="DK373:DW373"/>
    <mergeCell ref="EX372:FJ372"/>
    <mergeCell ref="BU372:CG372"/>
    <mergeCell ref="CH372:CW372"/>
    <mergeCell ref="CX372:DJ372"/>
    <mergeCell ref="DK372:DW372"/>
    <mergeCell ref="A373:AJ373"/>
    <mergeCell ref="AK373:AP373"/>
    <mergeCell ref="AQ373:BB373"/>
    <mergeCell ref="BC373:BT373"/>
    <mergeCell ref="DX373:EJ373"/>
    <mergeCell ref="A372:AJ372"/>
    <mergeCell ref="AK372:AP372"/>
    <mergeCell ref="AQ372:BB372"/>
    <mergeCell ref="BC372:BT372"/>
    <mergeCell ref="DX372:EJ372"/>
    <mergeCell ref="EK372:EW372"/>
    <mergeCell ref="EK371:EW371"/>
    <mergeCell ref="EX371:FJ371"/>
    <mergeCell ref="BU371:CG371"/>
    <mergeCell ref="CH371:CW371"/>
    <mergeCell ref="CX371:DJ371"/>
    <mergeCell ref="DK371:DW371"/>
    <mergeCell ref="EX370:FJ370"/>
    <mergeCell ref="BU370:CG370"/>
    <mergeCell ref="CH370:CW370"/>
    <mergeCell ref="CX370:DJ370"/>
    <mergeCell ref="DK370:DW370"/>
    <mergeCell ref="A371:AJ371"/>
    <mergeCell ref="AK371:AP371"/>
    <mergeCell ref="AQ371:BB371"/>
    <mergeCell ref="BC371:BT371"/>
    <mergeCell ref="DX371:EJ371"/>
    <mergeCell ref="A370:AJ370"/>
    <mergeCell ref="AK370:AP370"/>
    <mergeCell ref="AQ370:BB370"/>
    <mergeCell ref="BC370:BT370"/>
    <mergeCell ref="DX370:EJ370"/>
    <mergeCell ref="EK370:EW370"/>
    <mergeCell ref="EK369:EW369"/>
    <mergeCell ref="EX369:FJ369"/>
    <mergeCell ref="BU369:CG369"/>
    <mergeCell ref="CH369:CW369"/>
    <mergeCell ref="CX369:DJ369"/>
    <mergeCell ref="DK369:DW369"/>
    <mergeCell ref="EX368:FJ368"/>
    <mergeCell ref="BU368:CG368"/>
    <mergeCell ref="CH368:CW368"/>
    <mergeCell ref="CX368:DJ368"/>
    <mergeCell ref="DK368:DW368"/>
    <mergeCell ref="A369:AJ369"/>
    <mergeCell ref="AK369:AP369"/>
    <mergeCell ref="AQ369:BB369"/>
    <mergeCell ref="BC369:BT369"/>
    <mergeCell ref="DX369:EJ369"/>
    <mergeCell ref="A368:AJ368"/>
    <mergeCell ref="AK368:AP368"/>
    <mergeCell ref="AQ368:BB368"/>
    <mergeCell ref="BC368:BT368"/>
    <mergeCell ref="DX368:EJ368"/>
    <mergeCell ref="EK368:EW368"/>
    <mergeCell ref="EK367:EW367"/>
    <mergeCell ref="EX367:FJ367"/>
    <mergeCell ref="BU367:CG367"/>
    <mergeCell ref="CH367:CW367"/>
    <mergeCell ref="CX367:DJ367"/>
    <mergeCell ref="DK367:DW367"/>
    <mergeCell ref="EX366:FJ366"/>
    <mergeCell ref="BU366:CG366"/>
    <mergeCell ref="CH366:CW366"/>
    <mergeCell ref="CX366:DJ366"/>
    <mergeCell ref="DK366:DW366"/>
    <mergeCell ref="A367:AJ367"/>
    <mergeCell ref="AK367:AP367"/>
    <mergeCell ref="AQ367:BB367"/>
    <mergeCell ref="BC367:BT367"/>
    <mergeCell ref="DX367:EJ367"/>
    <mergeCell ref="A366:AJ366"/>
    <mergeCell ref="AK366:AP366"/>
    <mergeCell ref="AQ366:BB366"/>
    <mergeCell ref="BC366:BT366"/>
    <mergeCell ref="DX366:EJ366"/>
    <mergeCell ref="EK366:EW366"/>
    <mergeCell ref="EK365:EW365"/>
    <mergeCell ref="EX365:FJ365"/>
    <mergeCell ref="BU365:CG365"/>
    <mergeCell ref="CH365:CW365"/>
    <mergeCell ref="CX365:DJ365"/>
    <mergeCell ref="DK365:DW365"/>
    <mergeCell ref="EX364:FJ364"/>
    <mergeCell ref="BU364:CG364"/>
    <mergeCell ref="CH364:CW364"/>
    <mergeCell ref="CX364:DJ364"/>
    <mergeCell ref="DK364:DW364"/>
    <mergeCell ref="A365:AJ365"/>
    <mergeCell ref="AK365:AP365"/>
    <mergeCell ref="AQ365:BB365"/>
    <mergeCell ref="BC365:BT365"/>
    <mergeCell ref="DX365:EJ365"/>
    <mergeCell ref="A364:AJ364"/>
    <mergeCell ref="AK364:AP364"/>
    <mergeCell ref="AQ364:BB364"/>
    <mergeCell ref="BC364:BT364"/>
    <mergeCell ref="DX364:EJ364"/>
    <mergeCell ref="EK364:EW364"/>
    <mergeCell ref="EK363:EW363"/>
    <mergeCell ref="EX363:FJ363"/>
    <mergeCell ref="BU363:CG363"/>
    <mergeCell ref="CH363:CW363"/>
    <mergeCell ref="CX363:DJ363"/>
    <mergeCell ref="DK363:DW363"/>
    <mergeCell ref="EX362:FJ362"/>
    <mergeCell ref="BU362:CG362"/>
    <mergeCell ref="CH362:CW362"/>
    <mergeCell ref="CX362:DJ362"/>
    <mergeCell ref="DK362:DW362"/>
    <mergeCell ref="A363:AJ363"/>
    <mergeCell ref="AK363:AP363"/>
    <mergeCell ref="AQ363:BB363"/>
    <mergeCell ref="BC363:BT363"/>
    <mergeCell ref="DX363:EJ363"/>
    <mergeCell ref="A362:AJ362"/>
    <mergeCell ref="AK362:AP362"/>
    <mergeCell ref="AQ362:BB362"/>
    <mergeCell ref="BC362:BT362"/>
    <mergeCell ref="DX362:EJ362"/>
    <mergeCell ref="EK362:EW362"/>
    <mergeCell ref="EK361:EW361"/>
    <mergeCell ref="EX361:FJ361"/>
    <mergeCell ref="BU361:CG361"/>
    <mergeCell ref="CH361:CW361"/>
    <mergeCell ref="CX361:DJ361"/>
    <mergeCell ref="DK361:DW361"/>
    <mergeCell ref="EX360:FJ360"/>
    <mergeCell ref="BU360:CG360"/>
    <mergeCell ref="CH360:CW360"/>
    <mergeCell ref="CX360:DJ360"/>
    <mergeCell ref="DK360:DW360"/>
    <mergeCell ref="A361:AJ361"/>
    <mergeCell ref="AK361:AP361"/>
    <mergeCell ref="AQ361:BB361"/>
    <mergeCell ref="BC361:BT361"/>
    <mergeCell ref="DX361:EJ361"/>
    <mergeCell ref="A360:AJ360"/>
    <mergeCell ref="AK360:AP360"/>
    <mergeCell ref="AQ360:BB360"/>
    <mergeCell ref="BC360:BT360"/>
    <mergeCell ref="DX360:EJ360"/>
    <mergeCell ref="EK360:EW360"/>
    <mergeCell ref="EK359:EW359"/>
    <mergeCell ref="EX359:FJ359"/>
    <mergeCell ref="BU359:CG359"/>
    <mergeCell ref="CH359:CW359"/>
    <mergeCell ref="CX359:DJ359"/>
    <mergeCell ref="DK359:DW359"/>
    <mergeCell ref="EX358:FJ358"/>
    <mergeCell ref="BU358:CG358"/>
    <mergeCell ref="CH358:CW358"/>
    <mergeCell ref="CX358:DJ358"/>
    <mergeCell ref="DK358:DW358"/>
    <mergeCell ref="A359:AJ359"/>
    <mergeCell ref="AK359:AP359"/>
    <mergeCell ref="AQ359:BB359"/>
    <mergeCell ref="BC359:BT359"/>
    <mergeCell ref="DX359:EJ359"/>
    <mergeCell ref="A358:AJ358"/>
    <mergeCell ref="AK358:AP358"/>
    <mergeCell ref="AQ358:BB358"/>
    <mergeCell ref="BC358:BT358"/>
    <mergeCell ref="DX358:EJ358"/>
    <mergeCell ref="EK358:EW358"/>
    <mergeCell ref="EK357:EW357"/>
    <mergeCell ref="EX357:FJ357"/>
    <mergeCell ref="BU357:CG357"/>
    <mergeCell ref="CH357:CW357"/>
    <mergeCell ref="CX357:DJ357"/>
    <mergeCell ref="DK357:DW357"/>
    <mergeCell ref="EX356:FJ356"/>
    <mergeCell ref="BU356:CG356"/>
    <mergeCell ref="CH356:CW356"/>
    <mergeCell ref="CX356:DJ356"/>
    <mergeCell ref="DK356:DW356"/>
    <mergeCell ref="A357:AJ357"/>
    <mergeCell ref="AK357:AP357"/>
    <mergeCell ref="AQ357:BB357"/>
    <mergeCell ref="BC357:BT357"/>
    <mergeCell ref="DX357:EJ357"/>
    <mergeCell ref="A356:AJ356"/>
    <mergeCell ref="AK356:AP356"/>
    <mergeCell ref="AQ356:BB356"/>
    <mergeCell ref="BC356:BT356"/>
    <mergeCell ref="DX356:EJ356"/>
    <mergeCell ref="EK356:EW356"/>
    <mergeCell ref="EK355:EW355"/>
    <mergeCell ref="EX355:FJ355"/>
    <mergeCell ref="BU355:CG355"/>
    <mergeCell ref="CH355:CW355"/>
    <mergeCell ref="CX355:DJ355"/>
    <mergeCell ref="DK355:DW355"/>
    <mergeCell ref="EX354:FJ354"/>
    <mergeCell ref="BU354:CG354"/>
    <mergeCell ref="CH354:CW354"/>
    <mergeCell ref="CX354:DJ354"/>
    <mergeCell ref="DK354:DW354"/>
    <mergeCell ref="A355:AJ355"/>
    <mergeCell ref="AK355:AP355"/>
    <mergeCell ref="AQ355:BB355"/>
    <mergeCell ref="BC355:BT355"/>
    <mergeCell ref="DX355:EJ355"/>
    <mergeCell ref="A354:AJ354"/>
    <mergeCell ref="AK354:AP354"/>
    <mergeCell ref="AQ354:BB354"/>
    <mergeCell ref="BC354:BT354"/>
    <mergeCell ref="DX354:EJ354"/>
    <mergeCell ref="EK354:EW354"/>
    <mergeCell ref="EK353:EW353"/>
    <mergeCell ref="EX353:FJ353"/>
    <mergeCell ref="BU353:CG353"/>
    <mergeCell ref="CH353:CW353"/>
    <mergeCell ref="CX353:DJ353"/>
    <mergeCell ref="DK353:DW353"/>
    <mergeCell ref="EX352:FJ352"/>
    <mergeCell ref="BU352:CG352"/>
    <mergeCell ref="CH352:CW352"/>
    <mergeCell ref="CX352:DJ352"/>
    <mergeCell ref="DK352:DW352"/>
    <mergeCell ref="A353:AJ353"/>
    <mergeCell ref="AK353:AP353"/>
    <mergeCell ref="AQ353:BB353"/>
    <mergeCell ref="BC353:BT353"/>
    <mergeCell ref="DX353:EJ353"/>
    <mergeCell ref="A352:AJ352"/>
    <mergeCell ref="AK352:AP352"/>
    <mergeCell ref="AQ352:BB352"/>
    <mergeCell ref="BC352:BT352"/>
    <mergeCell ref="DX352:EJ352"/>
    <mergeCell ref="EK352:EW352"/>
    <mergeCell ref="EK351:EW351"/>
    <mergeCell ref="EX351:FJ351"/>
    <mergeCell ref="BU351:CG351"/>
    <mergeCell ref="CH351:CW351"/>
    <mergeCell ref="CX351:DJ351"/>
    <mergeCell ref="DK351:DW351"/>
    <mergeCell ref="EX350:FJ350"/>
    <mergeCell ref="BU350:CG350"/>
    <mergeCell ref="CH350:CW350"/>
    <mergeCell ref="CX350:DJ350"/>
    <mergeCell ref="DK350:DW350"/>
    <mergeCell ref="A351:AJ351"/>
    <mergeCell ref="AK351:AP351"/>
    <mergeCell ref="AQ351:BB351"/>
    <mergeCell ref="BC351:BT351"/>
    <mergeCell ref="DX351:EJ351"/>
    <mergeCell ref="A350:AJ350"/>
    <mergeCell ref="AK350:AP350"/>
    <mergeCell ref="AQ350:BB350"/>
    <mergeCell ref="BC350:BT350"/>
    <mergeCell ref="DX350:EJ350"/>
    <mergeCell ref="EK350:EW350"/>
    <mergeCell ref="EK349:EW349"/>
    <mergeCell ref="EX349:FJ349"/>
    <mergeCell ref="BU349:CG349"/>
    <mergeCell ref="CH349:CW349"/>
    <mergeCell ref="CX349:DJ349"/>
    <mergeCell ref="DK349:DW349"/>
    <mergeCell ref="EX348:FJ348"/>
    <mergeCell ref="BU348:CG348"/>
    <mergeCell ref="CH348:CW348"/>
    <mergeCell ref="CX348:DJ348"/>
    <mergeCell ref="DK348:DW348"/>
    <mergeCell ref="A349:AJ349"/>
    <mergeCell ref="AK349:AP349"/>
    <mergeCell ref="AQ349:BB349"/>
    <mergeCell ref="BC349:BT349"/>
    <mergeCell ref="DX349:EJ349"/>
    <mergeCell ref="A348:AJ348"/>
    <mergeCell ref="AK348:AP348"/>
    <mergeCell ref="AQ348:BB348"/>
    <mergeCell ref="BC348:BT348"/>
    <mergeCell ref="DX348:EJ348"/>
    <mergeCell ref="EK348:EW348"/>
    <mergeCell ref="EK347:EW347"/>
    <mergeCell ref="EX347:FJ347"/>
    <mergeCell ref="BU347:CG347"/>
    <mergeCell ref="CH347:CW347"/>
    <mergeCell ref="CX347:DJ347"/>
    <mergeCell ref="DK347:DW347"/>
    <mergeCell ref="EX346:FJ346"/>
    <mergeCell ref="BU346:CG346"/>
    <mergeCell ref="CH346:CW346"/>
    <mergeCell ref="CX346:DJ346"/>
    <mergeCell ref="DK346:DW346"/>
    <mergeCell ref="A347:AJ347"/>
    <mergeCell ref="AK347:AP347"/>
    <mergeCell ref="AQ347:BB347"/>
    <mergeCell ref="BC347:BT347"/>
    <mergeCell ref="DX347:EJ347"/>
    <mergeCell ref="A346:AJ346"/>
    <mergeCell ref="AK346:AP346"/>
    <mergeCell ref="AQ346:BB346"/>
    <mergeCell ref="BC346:BT346"/>
    <mergeCell ref="DX346:EJ346"/>
    <mergeCell ref="EK346:EW346"/>
    <mergeCell ref="EK345:EW345"/>
    <mergeCell ref="EX345:FJ345"/>
    <mergeCell ref="BU345:CG345"/>
    <mergeCell ref="CH345:CW345"/>
    <mergeCell ref="CX345:DJ345"/>
    <mergeCell ref="DK345:DW345"/>
    <mergeCell ref="EX344:FJ344"/>
    <mergeCell ref="BU344:CG344"/>
    <mergeCell ref="CH344:CW344"/>
    <mergeCell ref="CX344:DJ344"/>
    <mergeCell ref="DK344:DW344"/>
    <mergeCell ref="A345:AJ345"/>
    <mergeCell ref="AK345:AP345"/>
    <mergeCell ref="AQ345:BB345"/>
    <mergeCell ref="BC345:BT345"/>
    <mergeCell ref="DX345:EJ345"/>
    <mergeCell ref="A344:AJ344"/>
    <mergeCell ref="AK344:AP344"/>
    <mergeCell ref="AQ344:BB344"/>
    <mergeCell ref="BC344:BT344"/>
    <mergeCell ref="DX344:EJ344"/>
    <mergeCell ref="EK344:EW344"/>
    <mergeCell ref="EK343:EW343"/>
    <mergeCell ref="EX343:FJ343"/>
    <mergeCell ref="BU343:CG343"/>
    <mergeCell ref="CH343:CW343"/>
    <mergeCell ref="CX343:DJ343"/>
    <mergeCell ref="DK343:DW343"/>
    <mergeCell ref="EX342:FJ342"/>
    <mergeCell ref="BU342:CG342"/>
    <mergeCell ref="CH342:CW342"/>
    <mergeCell ref="CX342:DJ342"/>
    <mergeCell ref="DK342:DW342"/>
    <mergeCell ref="A343:AJ343"/>
    <mergeCell ref="AK343:AP343"/>
    <mergeCell ref="AQ343:BB343"/>
    <mergeCell ref="BC343:BT343"/>
    <mergeCell ref="DX343:EJ343"/>
    <mergeCell ref="A342:AJ342"/>
    <mergeCell ref="AK342:AP342"/>
    <mergeCell ref="AQ342:BB342"/>
    <mergeCell ref="BC342:BT342"/>
    <mergeCell ref="DX342:EJ342"/>
    <mergeCell ref="EK342:EW342"/>
    <mergeCell ref="EK341:EW341"/>
    <mergeCell ref="EX341:FJ341"/>
    <mergeCell ref="BU341:CG341"/>
    <mergeCell ref="CH341:CW341"/>
    <mergeCell ref="CX341:DJ341"/>
    <mergeCell ref="DK341:DW341"/>
    <mergeCell ref="EX340:FJ340"/>
    <mergeCell ref="BU340:CG340"/>
    <mergeCell ref="CH340:CW340"/>
    <mergeCell ref="CX340:DJ340"/>
    <mergeCell ref="DK340:DW340"/>
    <mergeCell ref="A341:AJ341"/>
    <mergeCell ref="AK341:AP341"/>
    <mergeCell ref="AQ341:BB341"/>
    <mergeCell ref="BC341:BT341"/>
    <mergeCell ref="DX341:EJ341"/>
    <mergeCell ref="A340:AJ340"/>
    <mergeCell ref="AK340:AP340"/>
    <mergeCell ref="AQ340:BB340"/>
    <mergeCell ref="BC340:BT340"/>
    <mergeCell ref="DX340:EJ340"/>
    <mergeCell ref="EK340:EW340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EK97:EW97"/>
    <mergeCell ref="EX97:FJ97"/>
    <mergeCell ref="BU97:CG97"/>
    <mergeCell ref="CH97:CW97"/>
    <mergeCell ref="CX97:DJ97"/>
    <mergeCell ref="DK97:DW97"/>
    <mergeCell ref="EX96:FJ96"/>
    <mergeCell ref="BU96:CG96"/>
    <mergeCell ref="CH96:CW96"/>
    <mergeCell ref="CX96:DJ96"/>
    <mergeCell ref="DK96:DW96"/>
    <mergeCell ref="A97:AJ97"/>
    <mergeCell ref="AK97:AP97"/>
    <mergeCell ref="AQ97:BB97"/>
    <mergeCell ref="BC97:BT97"/>
    <mergeCell ref="DX97:EJ97"/>
    <mergeCell ref="A96:AJ96"/>
    <mergeCell ref="AK96:AP96"/>
    <mergeCell ref="AQ96:BB96"/>
    <mergeCell ref="BC96:BT96"/>
    <mergeCell ref="DX96:EJ96"/>
    <mergeCell ref="EK96:EW96"/>
    <mergeCell ref="A95:AJ95"/>
    <mergeCell ref="AK95:AP95"/>
    <mergeCell ref="AQ95:BB95"/>
    <mergeCell ref="BC95:BT95"/>
    <mergeCell ref="BU95:CG95"/>
    <mergeCell ref="DK95:DW95"/>
    <mergeCell ref="CH95:CW95"/>
    <mergeCell ref="CX95:DJ95"/>
    <mergeCell ref="CX94:DJ94"/>
    <mergeCell ref="DK94:DW94"/>
    <mergeCell ref="DX94:EJ94"/>
    <mergeCell ref="EK94:EW94"/>
    <mergeCell ref="EX94:FJ94"/>
    <mergeCell ref="EK95:EW95"/>
    <mergeCell ref="EX95:FJ95"/>
    <mergeCell ref="DX95:EJ95"/>
    <mergeCell ref="A94:AJ94"/>
    <mergeCell ref="AK94:AP94"/>
    <mergeCell ref="AQ94:BB94"/>
    <mergeCell ref="BC94:BT94"/>
    <mergeCell ref="BU94:CG94"/>
    <mergeCell ref="CH94:CW94"/>
    <mergeCell ref="CH93:CW93"/>
    <mergeCell ref="CX93:DJ93"/>
    <mergeCell ref="DK93:DW93"/>
    <mergeCell ref="DX93:EJ93"/>
    <mergeCell ref="EK93:EW93"/>
    <mergeCell ref="EX93:FJ93"/>
    <mergeCell ref="A91:AJ92"/>
    <mergeCell ref="AK91:AP92"/>
    <mergeCell ref="AQ91:BB92"/>
    <mergeCell ref="BC91:BT92"/>
    <mergeCell ref="EX92:FJ92"/>
    <mergeCell ref="A93:AJ93"/>
    <mergeCell ref="AK93:AP93"/>
    <mergeCell ref="AQ93:BB93"/>
    <mergeCell ref="BC93:BT93"/>
    <mergeCell ref="BU93:CG93"/>
    <mergeCell ref="ET79:FJ79"/>
    <mergeCell ref="BU91:CG92"/>
    <mergeCell ref="CH91:EJ91"/>
    <mergeCell ref="EK91:FJ91"/>
    <mergeCell ref="CH92:CW92"/>
    <mergeCell ref="CX92:DJ92"/>
    <mergeCell ref="DK92:DW92"/>
    <mergeCell ref="DX92:EJ92"/>
    <mergeCell ref="EK92:EW92"/>
    <mergeCell ref="A90:FJ90"/>
    <mergeCell ref="CF79:CV79"/>
    <mergeCell ref="CW79:DM79"/>
    <mergeCell ref="DN79:ED79"/>
    <mergeCell ref="EE79:ES79"/>
    <mergeCell ref="A79:AM79"/>
    <mergeCell ref="AN79:AS79"/>
    <mergeCell ref="AT79:BI79"/>
    <mergeCell ref="BJ79:CE79"/>
    <mergeCell ref="ET77:FJ77"/>
    <mergeCell ref="CF78:CV78"/>
    <mergeCell ref="CW78:DM78"/>
    <mergeCell ref="DN78:ED78"/>
    <mergeCell ref="EE78:ES78"/>
    <mergeCell ref="A78:AM78"/>
    <mergeCell ref="AN78:AS78"/>
    <mergeCell ref="AT78:BI78"/>
    <mergeCell ref="BJ78:CE78"/>
    <mergeCell ref="ET78:FJ78"/>
    <mergeCell ref="CF77:CV77"/>
    <mergeCell ref="CW77:DM77"/>
    <mergeCell ref="DN77:ED77"/>
    <mergeCell ref="EE77:ES77"/>
    <mergeCell ref="A77:AM77"/>
    <mergeCell ref="AN77:AS77"/>
    <mergeCell ref="AT77:BI77"/>
    <mergeCell ref="BJ77:CE77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2_PC</dc:creator>
  <dc:description>POI HSSF rep:2.55.0.89</dc:description>
  <cp:lastModifiedBy>2_PC</cp:lastModifiedBy>
  <dcterms:created xsi:type="dcterms:W3CDTF">2023-09-11T12:33:37Z</dcterms:created>
  <dcterms:modified xsi:type="dcterms:W3CDTF">2023-09-11T12:33:37Z</dcterms:modified>
</cp:coreProperties>
</file>