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\Desktop\исполнение бюджета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ГР'!$FJ$104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/>
  <c r="EE23" i="1"/>
  <c r="ET23" i="1" s="1"/>
  <c r="EE24" i="1"/>
  <c r="ET24" i="1"/>
  <c r="EE25" i="1"/>
  <c r="ET25" i="1" s="1"/>
  <c r="EE26" i="1"/>
  <c r="ET26" i="1"/>
  <c r="DX41" i="1"/>
  <c r="EK41" i="1" s="1"/>
  <c r="EX41" i="1"/>
  <c r="DX42" i="1"/>
  <c r="EK42" i="1" s="1"/>
  <c r="DX43" i="1"/>
  <c r="EK43" i="1"/>
  <c r="EX43" i="1"/>
  <c r="DX44" i="1"/>
  <c r="EK44" i="1" s="1"/>
  <c r="DX45" i="1"/>
  <c r="EX45" i="1" s="1"/>
  <c r="EK45" i="1"/>
  <c r="DX46" i="1"/>
  <c r="EK46" i="1" s="1"/>
  <c r="EX46" i="1"/>
  <c r="DX47" i="1"/>
  <c r="EK47" i="1" s="1"/>
  <c r="DX48" i="1"/>
  <c r="EK48" i="1" s="1"/>
  <c r="EX48" i="1"/>
  <c r="DX49" i="1"/>
  <c r="EK49" i="1" s="1"/>
  <c r="EX49" i="1"/>
  <c r="DX50" i="1"/>
  <c r="EK50" i="1" s="1"/>
  <c r="DX51" i="1"/>
  <c r="EK51" i="1"/>
  <c r="EX51" i="1"/>
  <c r="DX52" i="1"/>
  <c r="EK52" i="1" s="1"/>
  <c r="DX53" i="1"/>
  <c r="EX53" i="1" s="1"/>
  <c r="EK53" i="1"/>
  <c r="DX54" i="1"/>
  <c r="EK54" i="1" s="1"/>
  <c r="EX54" i="1"/>
  <c r="DX55" i="1"/>
  <c r="EK55" i="1" s="1"/>
  <c r="DX56" i="1"/>
  <c r="EK56" i="1" s="1"/>
  <c r="EX56" i="1"/>
  <c r="DX57" i="1"/>
  <c r="EK57" i="1" s="1"/>
  <c r="EX57" i="1"/>
  <c r="DX58" i="1"/>
  <c r="EK58" i="1" s="1"/>
  <c r="DX59" i="1"/>
  <c r="EK59" i="1"/>
  <c r="EX59" i="1"/>
  <c r="DX60" i="1"/>
  <c r="EK60" i="1" s="1"/>
  <c r="DX61" i="1"/>
  <c r="EX61" i="1" s="1"/>
  <c r="EK61" i="1"/>
  <c r="DX62" i="1"/>
  <c r="EK62" i="1" s="1"/>
  <c r="EX62" i="1"/>
  <c r="DX63" i="1"/>
  <c r="EK63" i="1" s="1"/>
  <c r="DX64" i="1"/>
  <c r="EK64" i="1" s="1"/>
  <c r="EX64" i="1"/>
  <c r="DX65" i="1"/>
  <c r="EK65" i="1" s="1"/>
  <c r="EX65" i="1"/>
  <c r="DX66" i="1"/>
  <c r="EK66" i="1" s="1"/>
  <c r="DX67" i="1"/>
  <c r="EK67" i="1"/>
  <c r="EX67" i="1"/>
  <c r="DX68" i="1"/>
  <c r="EK68" i="1" s="1"/>
  <c r="DX69" i="1"/>
  <c r="EE81" i="1"/>
  <c r="ET81" i="1"/>
  <c r="EE82" i="1"/>
  <c r="ET82" i="1"/>
  <c r="EE83" i="1"/>
  <c r="ET83" i="1"/>
  <c r="EE84" i="1"/>
  <c r="ET84" i="1"/>
  <c r="EE85" i="1"/>
  <c r="ET85" i="1"/>
  <c r="EE86" i="1"/>
  <c r="ET86" i="1"/>
  <c r="EE87" i="1"/>
  <c r="EE88" i="1"/>
  <c r="EE89" i="1"/>
  <c r="EE90" i="1"/>
  <c r="EE91" i="1"/>
  <c r="EE92" i="1"/>
  <c r="EE93" i="1"/>
  <c r="EE94" i="1"/>
  <c r="EE95" i="1"/>
  <c r="EX68" i="1" l="1"/>
  <c r="EX63" i="1"/>
  <c r="EX60" i="1"/>
  <c r="EX55" i="1"/>
  <c r="EX52" i="1"/>
  <c r="EX47" i="1"/>
  <c r="EX44" i="1"/>
  <c r="EX66" i="1"/>
  <c r="EX58" i="1"/>
  <c r="EX50" i="1"/>
  <c r="EX42" i="1"/>
</calcChain>
</file>

<file path=xl/sharedStrings.xml><?xml version="1.0" encoding="utf-8"?>
<sst xmlns="http://schemas.openxmlformats.org/spreadsheetml/2006/main" count="171" uniqueCount="134">
  <si>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</si>
  <si>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</si>
  <si>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</si>
  <si>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</si>
  <si>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</si>
  <si>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</si>
  <si>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</si>
  <si>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</si>
  <si>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</si>
  <si>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</si>
  <si>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</si>
  <si>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</si>
  <si>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</si>
  <si>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</si>
  <si>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</si>
  <si>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</si>
  <si>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за период с 01.02.2023 по 28.02.2023 г.</t>
  </si>
  <si>
    <t>17.03.2023</t>
  </si>
  <si>
    <t>noname</t>
  </si>
  <si>
    <t>бюджет Татарско-Кандызского сельского поселения Бавлинского муниципального района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</si>
  <si>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</si>
  <si>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</si>
  <si>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</si>
  <si>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</si>
  <si>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</si>
  <si>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</si>
  <si>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</si>
  <si>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</si>
  <si>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</si>
  <si>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</si>
  <si>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</si>
  <si>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</si>
  <si>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</si>
  <si>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</si>
  <si>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</si>
  <si>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</si>
  <si>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</si>
  <si>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</si>
  <si>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</si>
  <si>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18210606043101000000111</t>
  </si>
  <si>
    <t>Прочие доходы от компенсации затрат бюджетов сельских поселений</t>
  </si>
  <si>
    <t>80311302995100000000136</t>
  </si>
  <si>
    <t>Прочие неналоговые доходы бюджетов сельских поселений</t>
  </si>
  <si>
    <t>80311705050100000000189</t>
  </si>
  <si>
    <t>Дотации бюджетам сельских поселений на выравнивание бюджетной обеспеченности из бюджетов муниципальных районов</t>
  </si>
  <si>
    <t>80320216001100000000151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</si>
  <si>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</si>
  <si>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</si>
  <si>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</si>
  <si>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</si>
  <si>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</si>
  <si>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</si>
  <si>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</si>
  <si>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</si>
  <si>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</si>
  <si>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</si>
  <si>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</si>
  <si>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</si>
  <si>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83001049900002040121211</t>
  </si>
  <si>
    <t>Начисления на выплаты по оплате труда</t>
  </si>
  <si>
    <t>83001049900002040129213</t>
  </si>
  <si>
    <t>Услуги связи</t>
  </si>
  <si>
    <t>83001049900002040244221</t>
  </si>
  <si>
    <t>Транспортные услуги</t>
  </si>
  <si>
    <t>83001049900002040244222</t>
  </si>
  <si>
    <t>Коммунальные услуги</t>
  </si>
  <si>
    <t>83001049900002040244223</t>
  </si>
  <si>
    <t>Работы, услуги по содержанию имущества</t>
  </si>
  <si>
    <t>83001049900002040244225</t>
  </si>
  <si>
    <t>Увеличение стоимости горюче-смазочных материалов</t>
  </si>
  <si>
    <t>83001049900002040244343</t>
  </si>
  <si>
    <t>Увеличение стоимости прочих материальных запасов</t>
  </si>
  <si>
    <t>83001049900002040244346</t>
  </si>
  <si>
    <t>83001049900002040247223</t>
  </si>
  <si>
    <t>83002039900051180121211</t>
  </si>
  <si>
    <t>83002039900051180129213</t>
  </si>
  <si>
    <t>83004099900078020244222</t>
  </si>
  <si>
    <t>83004099900078020244225</t>
  </si>
  <si>
    <t>83005039900078010247223</t>
  </si>
  <si>
    <t>83005039900078040244223</t>
  </si>
  <si>
    <t>Прочие работы, услуги</t>
  </si>
  <si>
    <t>83005039900078040244226</t>
  </si>
  <si>
    <t>83005039900078050244226</t>
  </si>
  <si>
    <t>83005039900078050244343</t>
  </si>
  <si>
    <t>83008019900044091244221</t>
  </si>
  <si>
    <t>83008019900044091244223</t>
  </si>
  <si>
    <t>83008019900044091244225</t>
  </si>
  <si>
    <t>83008019900044091244346</t>
  </si>
  <si>
    <t>83008019900044091247223</t>
  </si>
  <si>
    <t>Перечисления текущего характера другим бюджетам бюджетной системы Российской Федерации</t>
  </si>
  <si>
    <t>83014039900020860521251</t>
  </si>
  <si>
    <t>93001029900002030121211</t>
  </si>
  <si>
    <t>93001029900002030129213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</si>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</sst>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05"/>
  <sheetViews>
    <sheetView tabSelected="1" topLeftCell="A115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7" t="s">
        <v>4</v>
      </c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9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3" t="s">
        <v>21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  <c r="AN16" s="87" t="s">
        <v>22</v>
      </c>
      <c r="AO16" s="83"/>
      <c r="AP16" s="83"/>
      <c r="AQ16" s="83"/>
      <c r="AR16" s="83"/>
      <c r="AS16" s="84"/>
      <c r="AT16" s="87" t="s">
        <v>23</v>
      </c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4"/>
      <c r="BJ16" s="87" t="s">
        <v>24</v>
      </c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4"/>
      <c r="CF16" s="74" t="s">
        <v>25</v>
      </c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6"/>
      <c r="ET16" s="87" t="s">
        <v>26</v>
      </c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90"/>
    </row>
    <row r="17" spans="1:166" ht="57.7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6"/>
      <c r="AN17" s="88"/>
      <c r="AO17" s="85"/>
      <c r="AP17" s="85"/>
      <c r="AQ17" s="85"/>
      <c r="AR17" s="85"/>
      <c r="AS17" s="86"/>
      <c r="AT17" s="88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6"/>
      <c r="BJ17" s="88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6"/>
      <c r="CF17" s="75" t="s">
        <v>27</v>
      </c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6"/>
      <c r="CW17" s="74" t="s">
        <v>28</v>
      </c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6"/>
      <c r="DN17" s="74" t="s">
        <v>29</v>
      </c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6"/>
      <c r="EE17" s="74" t="s">
        <v>30</v>
      </c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6"/>
      <c r="ET17" s="88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91"/>
    </row>
    <row r="18" spans="1:166" ht="12" customHeight="1" x14ac:dyDescent="0.2">
      <c r="A18" s="80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77">
        <v>2</v>
      </c>
      <c r="AO18" s="78"/>
      <c r="AP18" s="78"/>
      <c r="AQ18" s="78"/>
      <c r="AR18" s="78"/>
      <c r="AS18" s="79"/>
      <c r="AT18" s="77">
        <v>3</v>
      </c>
      <c r="AU18" s="78"/>
      <c r="AV18" s="78"/>
      <c r="AW18" s="78"/>
      <c r="AX18" s="78"/>
      <c r="AY18" s="78"/>
      <c r="AZ18" s="78"/>
      <c r="BA18" s="78"/>
      <c r="BB18" s="78"/>
      <c r="BC18" s="63"/>
      <c r="BD18" s="63"/>
      <c r="BE18" s="63"/>
      <c r="BF18" s="63"/>
      <c r="BG18" s="63"/>
      <c r="BH18" s="63"/>
      <c r="BI18" s="82"/>
      <c r="BJ18" s="77">
        <v>4</v>
      </c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9"/>
      <c r="CF18" s="77">
        <v>5</v>
      </c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9"/>
      <c r="CW18" s="77">
        <v>6</v>
      </c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9"/>
      <c r="DN18" s="77">
        <v>7</v>
      </c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9"/>
      <c r="EE18" s="77">
        <v>8</v>
      </c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9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285570.7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26" si="0">CF19+CW19+DN19</f>
        <v>285570.7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26" si="1">BJ19-EE19</f>
        <v>-285570.7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285570.7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285570.7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-285570.7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121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-1052.8699999999999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-1052.8699999999999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1052.8699999999999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97.15" customHeight="1" x14ac:dyDescent="0.2">
      <c r="A22" s="95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-11188.63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-11188.63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11188.63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85.15" customHeight="1" x14ac:dyDescent="0.2">
      <c r="A23" s="95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-18918.060000000001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-18918.060000000001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18918.060000000001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24.2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4501.8500000000004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4501.8500000000004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-4501.8500000000004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24.2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19414.41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19414.41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-19414.41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36.4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292814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292814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-292814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</row>
    <row r="28" spans="1:166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</row>
    <row r="29" spans="1:16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</row>
    <row r="30" spans="1:16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</row>
    <row r="31" spans="1:16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</row>
    <row r="32" spans="1:16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6" t="s">
        <v>46</v>
      </c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2" t="s">
        <v>47</v>
      </c>
    </row>
    <row r="37" spans="1:166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</row>
    <row r="38" spans="1:166" ht="24" customHeight="1" x14ac:dyDescent="0.2">
      <c r="A38" s="83" t="s">
        <v>21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87" t="s">
        <v>22</v>
      </c>
      <c r="AL38" s="83"/>
      <c r="AM38" s="83"/>
      <c r="AN38" s="83"/>
      <c r="AO38" s="83"/>
      <c r="AP38" s="84"/>
      <c r="AQ38" s="87" t="s">
        <v>48</v>
      </c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4"/>
      <c r="BC38" s="87" t="s">
        <v>49</v>
      </c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4"/>
      <c r="BU38" s="87" t="s">
        <v>50</v>
      </c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4"/>
      <c r="CH38" s="74" t="s">
        <v>25</v>
      </c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6"/>
      <c r="EK38" s="74" t="s">
        <v>51</v>
      </c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98"/>
    </row>
    <row r="39" spans="1:166" ht="78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88"/>
      <c r="AL39" s="85"/>
      <c r="AM39" s="85"/>
      <c r="AN39" s="85"/>
      <c r="AO39" s="85"/>
      <c r="AP39" s="86"/>
      <c r="AQ39" s="88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6"/>
      <c r="BC39" s="88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6"/>
      <c r="BU39" s="88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75" t="s">
        <v>52</v>
      </c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6"/>
      <c r="CX39" s="74" t="s">
        <v>28</v>
      </c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6"/>
      <c r="DK39" s="74" t="s">
        <v>29</v>
      </c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6"/>
      <c r="DX39" s="74" t="s">
        <v>30</v>
      </c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6"/>
      <c r="EK39" s="88" t="s">
        <v>53</v>
      </c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6"/>
      <c r="EX39" s="74" t="s">
        <v>54</v>
      </c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98"/>
    </row>
    <row r="40" spans="1:166" ht="14.25" customHeight="1" x14ac:dyDescent="0.2">
      <c r="A40" s="80">
        <v>1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77">
        <v>2</v>
      </c>
      <c r="AL40" s="78"/>
      <c r="AM40" s="78"/>
      <c r="AN40" s="78"/>
      <c r="AO40" s="78"/>
      <c r="AP40" s="79"/>
      <c r="AQ40" s="77">
        <v>3</v>
      </c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9"/>
      <c r="BC40" s="77">
        <v>4</v>
      </c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9"/>
      <c r="BU40" s="77">
        <v>5</v>
      </c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9"/>
      <c r="CH40" s="77">
        <v>6</v>
      </c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9"/>
      <c r="CX40" s="77">
        <v>7</v>
      </c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9"/>
      <c r="DK40" s="77">
        <v>8</v>
      </c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9"/>
      <c r="DX40" s="77">
        <v>9</v>
      </c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9"/>
      <c r="EK40" s="77">
        <v>10</v>
      </c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62">
        <v>11</v>
      </c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4"/>
    </row>
    <row r="41" spans="1:166" ht="15" customHeight="1" x14ac:dyDescent="0.2">
      <c r="A41" s="97" t="s">
        <v>55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67" t="s">
        <v>56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>
        <v>204589.44</v>
      </c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>
        <f t="shared" ref="DX41:DX69" si="2">CH41+CX41+DK41</f>
        <v>204589.44</v>
      </c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>
        <f t="shared" ref="EK41:EK68" si="3">BC41-DX41</f>
        <v>-204589.44</v>
      </c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>
        <f t="shared" ref="EX41:EX68" si="4">BU41-DX41</f>
        <v>-204589.44</v>
      </c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3"/>
    </row>
    <row r="42" spans="1:166" ht="15" customHeight="1" x14ac:dyDescent="0.2">
      <c r="A42" s="35" t="s">
        <v>33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44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>
        <v>204589.44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>
        <f t="shared" si="2"/>
        <v>204589.44</v>
      </c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>
        <f t="shared" si="3"/>
        <v>-204589.44</v>
      </c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>
        <f t="shared" si="4"/>
        <v>-204589.44</v>
      </c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3"/>
    </row>
    <row r="43" spans="1:166" ht="12.75" x14ac:dyDescent="0.2">
      <c r="A43" s="95" t="s">
        <v>57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44"/>
      <c r="AL43" s="45"/>
      <c r="AM43" s="45"/>
      <c r="AN43" s="45"/>
      <c r="AO43" s="45"/>
      <c r="AP43" s="45"/>
      <c r="AQ43" s="45" t="s">
        <v>58</v>
      </c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>
        <v>31929.86</v>
      </c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>
        <f t="shared" si="2"/>
        <v>31929.86</v>
      </c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>
        <f t="shared" si="3"/>
        <v>-31929.86</v>
      </c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>
        <f t="shared" si="4"/>
        <v>-31929.86</v>
      </c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3"/>
    </row>
    <row r="44" spans="1:166" ht="24.2" customHeight="1" x14ac:dyDescent="0.2">
      <c r="A44" s="95" t="s">
        <v>59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44"/>
      <c r="AL44" s="45"/>
      <c r="AM44" s="45"/>
      <c r="AN44" s="45"/>
      <c r="AO44" s="45"/>
      <c r="AP44" s="45"/>
      <c r="AQ44" s="45" t="s">
        <v>60</v>
      </c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>
        <v>8839.51</v>
      </c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>
        <f t="shared" si="2"/>
        <v>8839.51</v>
      </c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>
        <f t="shared" si="3"/>
        <v>-8839.51</v>
      </c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>
        <f t="shared" si="4"/>
        <v>-8839.51</v>
      </c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3"/>
    </row>
    <row r="45" spans="1:166" ht="12.75" x14ac:dyDescent="0.2">
      <c r="A45" s="95" t="s">
        <v>61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44"/>
      <c r="AL45" s="45"/>
      <c r="AM45" s="45"/>
      <c r="AN45" s="45"/>
      <c r="AO45" s="45"/>
      <c r="AP45" s="45"/>
      <c r="AQ45" s="45" t="s">
        <v>62</v>
      </c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>
        <v>991.2</v>
      </c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>
        <f t="shared" si="2"/>
        <v>991.2</v>
      </c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>
        <f t="shared" si="3"/>
        <v>-991.2</v>
      </c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>
        <f t="shared" si="4"/>
        <v>-991.2</v>
      </c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3"/>
    </row>
    <row r="46" spans="1:166" ht="12.75" x14ac:dyDescent="0.2">
      <c r="A46" s="95" t="s">
        <v>63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44"/>
      <c r="AL46" s="45"/>
      <c r="AM46" s="45"/>
      <c r="AN46" s="45"/>
      <c r="AO46" s="45"/>
      <c r="AP46" s="45"/>
      <c r="AQ46" s="45" t="s">
        <v>64</v>
      </c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>
        <v>4940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>
        <f t="shared" si="2"/>
        <v>4940</v>
      </c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>
        <f t="shared" si="3"/>
        <v>-4940</v>
      </c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>
        <f t="shared" si="4"/>
        <v>-4940</v>
      </c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3"/>
    </row>
    <row r="47" spans="1:166" ht="12.75" x14ac:dyDescent="0.2">
      <c r="A47" s="95" t="s">
        <v>65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44"/>
      <c r="AL47" s="45"/>
      <c r="AM47" s="45"/>
      <c r="AN47" s="45"/>
      <c r="AO47" s="45"/>
      <c r="AP47" s="45"/>
      <c r="AQ47" s="45" t="s">
        <v>66</v>
      </c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2">
        <v>18.12</v>
      </c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>
        <v>18.12</v>
      </c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>
        <v>198.11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>
        <f t="shared" si="2"/>
        <v>198.11</v>
      </c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>
        <f t="shared" si="3"/>
        <v>-179.99</v>
      </c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>
        <f t="shared" si="4"/>
        <v>-179.99</v>
      </c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3"/>
    </row>
    <row r="48" spans="1:166" ht="24.2" customHeight="1" x14ac:dyDescent="0.2">
      <c r="A48" s="95" t="s">
        <v>67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44"/>
      <c r="AL48" s="45"/>
      <c r="AM48" s="45"/>
      <c r="AN48" s="45"/>
      <c r="AO48" s="45"/>
      <c r="AP48" s="45"/>
      <c r="AQ48" s="45" t="s">
        <v>68</v>
      </c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32">
        <v>29751.84</v>
      </c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>
        <v>29751.84</v>
      </c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>
        <v>5036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>
        <f t="shared" si="2"/>
        <v>5036</v>
      </c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>
        <f t="shared" si="3"/>
        <v>24715.84</v>
      </c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>
        <f t="shared" si="4"/>
        <v>24715.84</v>
      </c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3"/>
    </row>
    <row r="49" spans="1:166" ht="24.2" customHeight="1" x14ac:dyDescent="0.2">
      <c r="A49" s="95" t="s">
        <v>69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44"/>
      <c r="AL49" s="45"/>
      <c r="AM49" s="45"/>
      <c r="AN49" s="45"/>
      <c r="AO49" s="45"/>
      <c r="AP49" s="45"/>
      <c r="AQ49" s="45" t="s">
        <v>70</v>
      </c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>
        <v>7000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>
        <f t="shared" si="2"/>
        <v>7000</v>
      </c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>
        <f t="shared" si="3"/>
        <v>-7000</v>
      </c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>
        <f t="shared" si="4"/>
        <v>-7000</v>
      </c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3"/>
    </row>
    <row r="50" spans="1:166" ht="24.2" customHeight="1" x14ac:dyDescent="0.2">
      <c r="A50" s="95" t="s">
        <v>71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4"/>
      <c r="AL50" s="45"/>
      <c r="AM50" s="45"/>
      <c r="AN50" s="45"/>
      <c r="AO50" s="45"/>
      <c r="AP50" s="45"/>
      <c r="AQ50" s="45" t="s">
        <v>72</v>
      </c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32">
        <v>-18.12</v>
      </c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-18.12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>
        <f t="shared" si="2"/>
        <v>0</v>
      </c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>
        <f t="shared" si="3"/>
        <v>-18.12</v>
      </c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>
        <f t="shared" si="4"/>
        <v>-18.12</v>
      </c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3"/>
    </row>
    <row r="51" spans="1:166" ht="12.75" x14ac:dyDescent="0.2">
      <c r="A51" s="95" t="s">
        <v>65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4"/>
      <c r="AL51" s="45"/>
      <c r="AM51" s="45"/>
      <c r="AN51" s="45"/>
      <c r="AO51" s="45"/>
      <c r="AP51" s="45"/>
      <c r="AQ51" s="45" t="s">
        <v>73</v>
      </c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-29751.84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-29751.84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10000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10000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-39751.839999999997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-39751.839999999997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12.75" x14ac:dyDescent="0.2">
      <c r="A52" s="95" t="s">
        <v>57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74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6496.8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6496.8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-6496.8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-6496.8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24.2" customHeight="1" x14ac:dyDescent="0.2">
      <c r="A53" s="95" t="s">
        <v>59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75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1962.03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1962.03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-1962.03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-1962.03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2.75" x14ac:dyDescent="0.2">
      <c r="A54" s="95" t="s">
        <v>63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76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28800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28800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0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28800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28800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4.2" customHeight="1" x14ac:dyDescent="0.2">
      <c r="A55" s="95" t="s">
        <v>67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77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-28800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-28800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0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-28800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-28800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2.75" x14ac:dyDescent="0.2">
      <c r="A56" s="95" t="s">
        <v>65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78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30000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30000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-30000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-30000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12.75" x14ac:dyDescent="0.2">
      <c r="A57" s="95" t="s">
        <v>65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79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389.76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389.76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726.6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726.6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-336.84000000000003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-336.84000000000003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12.75" x14ac:dyDescent="0.2">
      <c r="A58" s="95" t="s">
        <v>80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81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-389.76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-389.76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0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-389.76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-389.76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12.75" x14ac:dyDescent="0.2">
      <c r="A59" s="95" t="s">
        <v>80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82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-30000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-30000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0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-30000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-30000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24.2" customHeight="1" x14ac:dyDescent="0.2">
      <c r="A60" s="95" t="s">
        <v>69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83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30000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30000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0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30000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30000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2.75" x14ac:dyDescent="0.2">
      <c r="A61" s="95" t="s">
        <v>61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84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311.94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311.94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-311.94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-311.94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12.75" x14ac:dyDescent="0.2">
      <c r="A62" s="95" t="s">
        <v>65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85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83.35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83.35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778.55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778.55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-695.19999999999993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-695.19999999999993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24.2" customHeight="1" x14ac:dyDescent="0.2">
      <c r="A63" s="95" t="s">
        <v>67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86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576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576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-576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-576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24.2" customHeight="1" x14ac:dyDescent="0.2">
      <c r="A64" s="95" t="s">
        <v>71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87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-83.35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-83.35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0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-83.35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-83.35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12.75" x14ac:dyDescent="0.2">
      <c r="A65" s="95" t="s">
        <v>65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88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30000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30000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-30000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-30000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36.4" customHeight="1" x14ac:dyDescent="0.2">
      <c r="A66" s="95" t="s">
        <v>89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90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4008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4008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-4008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-4008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12.75" x14ac:dyDescent="0.2">
      <c r="A67" s="95" t="s">
        <v>57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91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46760.24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46760.24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-46760.24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-46760.24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24.2" customHeight="1" x14ac:dyDescent="0.2">
      <c r="A68" s="95" t="s">
        <v>59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92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14034.6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14034.6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-14034.6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-14034.6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24" customHeight="1" x14ac:dyDescent="0.2">
      <c r="A69" s="92" t="s">
        <v>93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3"/>
      <c r="AK69" s="21" t="s">
        <v>94</v>
      </c>
      <c r="AL69" s="22"/>
      <c r="AM69" s="22"/>
      <c r="AN69" s="22"/>
      <c r="AO69" s="22"/>
      <c r="AP69" s="22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>
        <v>80981.259999999995</v>
      </c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32">
        <f t="shared" si="2"/>
        <v>80981.259999999995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7"/>
    </row>
    <row r="70" spans="1:166" ht="24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</row>
    <row r="71" spans="1:166" ht="35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</row>
    <row r="72" spans="1:166" ht="35.2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</row>
    <row r="73" spans="1:166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</row>
    <row r="74" spans="1:166" ht="8.2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</row>
    <row r="75" spans="1:166" ht="9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</row>
    <row r="76" spans="1:16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6" t="s">
        <v>95</v>
      </c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6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2" t="s">
        <v>96</v>
      </c>
    </row>
    <row r="77" spans="1:166" ht="12.75" customHeight="1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</row>
    <row r="78" spans="1:166" ht="11.25" customHeight="1" x14ac:dyDescent="0.2">
      <c r="A78" s="83" t="s">
        <v>21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4"/>
      <c r="AP78" s="87" t="s">
        <v>22</v>
      </c>
      <c r="AQ78" s="83"/>
      <c r="AR78" s="83"/>
      <c r="AS78" s="83"/>
      <c r="AT78" s="83"/>
      <c r="AU78" s="84"/>
      <c r="AV78" s="87" t="s">
        <v>97</v>
      </c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4"/>
      <c r="BL78" s="87" t="s">
        <v>49</v>
      </c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4"/>
      <c r="CF78" s="74" t="s">
        <v>25</v>
      </c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6"/>
      <c r="ET78" s="87" t="s">
        <v>26</v>
      </c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90"/>
    </row>
    <row r="79" spans="1:166" ht="69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6"/>
      <c r="AP79" s="88"/>
      <c r="AQ79" s="85"/>
      <c r="AR79" s="85"/>
      <c r="AS79" s="85"/>
      <c r="AT79" s="85"/>
      <c r="AU79" s="86"/>
      <c r="AV79" s="88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6"/>
      <c r="BL79" s="88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6"/>
      <c r="CF79" s="75" t="s">
        <v>98</v>
      </c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6"/>
      <c r="CW79" s="74" t="s">
        <v>28</v>
      </c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6"/>
      <c r="DN79" s="74" t="s">
        <v>29</v>
      </c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6"/>
      <c r="EE79" s="74" t="s">
        <v>30</v>
      </c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6"/>
      <c r="ET79" s="88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91"/>
    </row>
    <row r="80" spans="1:166" ht="12" customHeight="1" x14ac:dyDescent="0.2">
      <c r="A80" s="80">
        <v>1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1"/>
      <c r="AP80" s="77">
        <v>2</v>
      </c>
      <c r="AQ80" s="78"/>
      <c r="AR80" s="78"/>
      <c r="AS80" s="78"/>
      <c r="AT80" s="78"/>
      <c r="AU80" s="79"/>
      <c r="AV80" s="77">
        <v>3</v>
      </c>
      <c r="AW80" s="78"/>
      <c r="AX80" s="78"/>
      <c r="AY80" s="78"/>
      <c r="AZ80" s="78"/>
      <c r="BA80" s="78"/>
      <c r="BB80" s="78"/>
      <c r="BC80" s="78"/>
      <c r="BD80" s="78"/>
      <c r="BE80" s="63"/>
      <c r="BF80" s="63"/>
      <c r="BG80" s="63"/>
      <c r="BH80" s="63"/>
      <c r="BI80" s="63"/>
      <c r="BJ80" s="63"/>
      <c r="BK80" s="82"/>
      <c r="BL80" s="77">
        <v>4</v>
      </c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9"/>
      <c r="CF80" s="77">
        <v>5</v>
      </c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9"/>
      <c r="CW80" s="77">
        <v>6</v>
      </c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9"/>
      <c r="DN80" s="77">
        <v>7</v>
      </c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9"/>
      <c r="EE80" s="77">
        <v>8</v>
      </c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9"/>
      <c r="ET80" s="62">
        <v>9</v>
      </c>
      <c r="EU80" s="63"/>
      <c r="EV80" s="63"/>
      <c r="EW80" s="63"/>
      <c r="EX80" s="63"/>
      <c r="EY80" s="63"/>
      <c r="EZ80" s="63"/>
      <c r="FA80" s="63"/>
      <c r="FB80" s="63"/>
      <c r="FC80" s="63"/>
      <c r="FD80" s="63"/>
      <c r="FE80" s="63"/>
      <c r="FF80" s="63"/>
      <c r="FG80" s="63"/>
      <c r="FH80" s="63"/>
      <c r="FI80" s="63"/>
      <c r="FJ80" s="64"/>
    </row>
    <row r="81" spans="1:166" ht="37.5" customHeight="1" x14ac:dyDescent="0.2">
      <c r="A81" s="65" t="s">
        <v>99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6"/>
      <c r="AP81" s="67" t="s">
        <v>100</v>
      </c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9"/>
      <c r="BF81" s="70"/>
      <c r="BG81" s="70"/>
      <c r="BH81" s="70"/>
      <c r="BI81" s="70"/>
      <c r="BJ81" s="70"/>
      <c r="BK81" s="71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>
        <v>-80981.259999999995</v>
      </c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>
        <f t="shared" ref="EE81:EE95" si="5">CF81+CW81+DN81</f>
        <v>-80981.259999999995</v>
      </c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>
        <f t="shared" ref="ET81:ET86" si="6">BL81-CF81-CW81-DN81</f>
        <v>80981.259999999995</v>
      </c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3"/>
    </row>
    <row r="82" spans="1:166" ht="36.75" customHeight="1" x14ac:dyDescent="0.2">
      <c r="A82" s="59" t="s">
        <v>101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60"/>
      <c r="AP82" s="44" t="s">
        <v>102</v>
      </c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6"/>
      <c r="BF82" s="38"/>
      <c r="BG82" s="38"/>
      <c r="BH82" s="38"/>
      <c r="BI82" s="38"/>
      <c r="BJ82" s="38"/>
      <c r="BK82" s="39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29">
        <f t="shared" si="5"/>
        <v>0</v>
      </c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1"/>
      <c r="ET82" s="29">
        <f t="shared" si="6"/>
        <v>0</v>
      </c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61"/>
    </row>
    <row r="83" spans="1:166" ht="17.25" customHeight="1" x14ac:dyDescent="0.2">
      <c r="A83" s="47" t="s">
        <v>103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8"/>
      <c r="AP83" s="49"/>
      <c r="AQ83" s="50"/>
      <c r="AR83" s="50"/>
      <c r="AS83" s="50"/>
      <c r="AT83" s="50"/>
      <c r="AU83" s="51"/>
      <c r="AV83" s="52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4"/>
      <c r="BL83" s="55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7"/>
      <c r="CF83" s="55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7"/>
      <c r="CW83" s="55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7"/>
      <c r="DN83" s="55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7"/>
      <c r="EE83" s="32">
        <f t="shared" si="5"/>
        <v>0</v>
      </c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>
        <f t="shared" si="6"/>
        <v>0</v>
      </c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3"/>
    </row>
    <row r="84" spans="1:166" ht="24" customHeight="1" x14ac:dyDescent="0.2">
      <c r="A84" s="59" t="s">
        <v>104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60"/>
      <c r="AP84" s="44" t="s">
        <v>105</v>
      </c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6"/>
      <c r="BF84" s="38"/>
      <c r="BG84" s="38"/>
      <c r="BH84" s="38"/>
      <c r="BI84" s="38"/>
      <c r="BJ84" s="38"/>
      <c r="BK84" s="39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>
        <f t="shared" si="5"/>
        <v>0</v>
      </c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>
        <f t="shared" si="6"/>
        <v>0</v>
      </c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3"/>
    </row>
    <row r="85" spans="1:166" ht="17.25" customHeight="1" x14ac:dyDescent="0.2">
      <c r="A85" s="47" t="s">
        <v>103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8"/>
      <c r="AP85" s="49"/>
      <c r="AQ85" s="50"/>
      <c r="AR85" s="50"/>
      <c r="AS85" s="50"/>
      <c r="AT85" s="50"/>
      <c r="AU85" s="51"/>
      <c r="AV85" s="52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4"/>
      <c r="BL85" s="55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7"/>
      <c r="CF85" s="55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7"/>
      <c r="CW85" s="55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7"/>
      <c r="DN85" s="55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7"/>
      <c r="EE85" s="32">
        <f t="shared" si="5"/>
        <v>0</v>
      </c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>
        <f t="shared" si="6"/>
        <v>0</v>
      </c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3"/>
    </row>
    <row r="86" spans="1:166" ht="31.5" customHeight="1" x14ac:dyDescent="0.2">
      <c r="A86" s="58" t="s">
        <v>106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44" t="s">
        <v>107</v>
      </c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6"/>
      <c r="BF86" s="38"/>
      <c r="BG86" s="38"/>
      <c r="BH86" s="38"/>
      <c r="BI86" s="38"/>
      <c r="BJ86" s="38"/>
      <c r="BK86" s="39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>
        <f t="shared" si="5"/>
        <v>0</v>
      </c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>
        <f t="shared" si="6"/>
        <v>0</v>
      </c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3"/>
    </row>
    <row r="87" spans="1:166" ht="15" customHeight="1" x14ac:dyDescent="0.2">
      <c r="A87" s="35" t="s">
        <v>108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44" t="s">
        <v>109</v>
      </c>
      <c r="AQ87" s="45"/>
      <c r="AR87" s="45"/>
      <c r="AS87" s="45"/>
      <c r="AT87" s="45"/>
      <c r="AU87" s="45"/>
      <c r="AV87" s="22"/>
      <c r="AW87" s="22"/>
      <c r="AX87" s="22"/>
      <c r="AY87" s="22"/>
      <c r="AZ87" s="22"/>
      <c r="BA87" s="22"/>
      <c r="BB87" s="22"/>
      <c r="BC87" s="22"/>
      <c r="BD87" s="22"/>
      <c r="BE87" s="23"/>
      <c r="BF87" s="24"/>
      <c r="BG87" s="24"/>
      <c r="BH87" s="24"/>
      <c r="BI87" s="24"/>
      <c r="BJ87" s="24"/>
      <c r="BK87" s="25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>
        <f t="shared" si="5"/>
        <v>0</v>
      </c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3"/>
    </row>
    <row r="88" spans="1:166" ht="15" customHeight="1" x14ac:dyDescent="0.2">
      <c r="A88" s="35" t="s">
        <v>110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6"/>
      <c r="AP88" s="37" t="s">
        <v>111</v>
      </c>
      <c r="AQ88" s="38"/>
      <c r="AR88" s="38"/>
      <c r="AS88" s="38"/>
      <c r="AT88" s="38"/>
      <c r="AU88" s="39"/>
      <c r="AV88" s="40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2"/>
      <c r="BL88" s="29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1"/>
      <c r="CF88" s="29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1"/>
      <c r="CW88" s="29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1"/>
      <c r="DN88" s="29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1"/>
      <c r="EE88" s="32">
        <f t="shared" si="5"/>
        <v>0</v>
      </c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3"/>
    </row>
    <row r="89" spans="1:166" ht="31.5" customHeight="1" x14ac:dyDescent="0.2">
      <c r="A89" s="34" t="s">
        <v>112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43"/>
      <c r="AP89" s="44" t="s">
        <v>113</v>
      </c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6"/>
      <c r="BF89" s="38"/>
      <c r="BG89" s="38"/>
      <c r="BH89" s="38"/>
      <c r="BI89" s="38"/>
      <c r="BJ89" s="38"/>
      <c r="BK89" s="39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>
        <v>-80981.259999999995</v>
      </c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>
        <f t="shared" si="5"/>
        <v>-80981.259999999995</v>
      </c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3"/>
    </row>
    <row r="90" spans="1:166" ht="38.25" customHeight="1" x14ac:dyDescent="0.2">
      <c r="A90" s="34" t="s">
        <v>114</v>
      </c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6"/>
      <c r="AP90" s="37" t="s">
        <v>115</v>
      </c>
      <c r="AQ90" s="38"/>
      <c r="AR90" s="38"/>
      <c r="AS90" s="38"/>
      <c r="AT90" s="38"/>
      <c r="AU90" s="39"/>
      <c r="AV90" s="40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2"/>
      <c r="BL90" s="29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1"/>
      <c r="CF90" s="29">
        <v>-80981.259999999995</v>
      </c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1"/>
      <c r="CW90" s="29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1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>
        <f t="shared" si="5"/>
        <v>-80981.259999999995</v>
      </c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3"/>
    </row>
    <row r="91" spans="1:166" ht="36" customHeight="1" x14ac:dyDescent="0.2">
      <c r="A91" s="34" t="s">
        <v>116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6"/>
      <c r="AP91" s="44" t="s">
        <v>117</v>
      </c>
      <c r="AQ91" s="45"/>
      <c r="AR91" s="45"/>
      <c r="AS91" s="45"/>
      <c r="AT91" s="45"/>
      <c r="AU91" s="45"/>
      <c r="AV91" s="22"/>
      <c r="AW91" s="22"/>
      <c r="AX91" s="22"/>
      <c r="AY91" s="22"/>
      <c r="AZ91" s="22"/>
      <c r="BA91" s="22"/>
      <c r="BB91" s="22"/>
      <c r="BC91" s="22"/>
      <c r="BD91" s="22"/>
      <c r="BE91" s="23"/>
      <c r="BF91" s="24"/>
      <c r="BG91" s="24"/>
      <c r="BH91" s="24"/>
      <c r="BI91" s="24"/>
      <c r="BJ91" s="24"/>
      <c r="BK91" s="25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>
        <v>-285570.7</v>
      </c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>
        <f t="shared" si="5"/>
        <v>-285570.7</v>
      </c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3"/>
    </row>
    <row r="92" spans="1:166" ht="26.25" customHeight="1" x14ac:dyDescent="0.2">
      <c r="A92" s="34" t="s">
        <v>118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6"/>
      <c r="AP92" s="37" t="s">
        <v>119</v>
      </c>
      <c r="AQ92" s="38"/>
      <c r="AR92" s="38"/>
      <c r="AS92" s="38"/>
      <c r="AT92" s="38"/>
      <c r="AU92" s="39"/>
      <c r="AV92" s="40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2"/>
      <c r="BL92" s="29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1"/>
      <c r="CF92" s="29">
        <v>204589.44</v>
      </c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1"/>
      <c r="CW92" s="29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1"/>
      <c r="DN92" s="29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1"/>
      <c r="EE92" s="32">
        <f t="shared" si="5"/>
        <v>204589.44</v>
      </c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3"/>
    </row>
    <row r="93" spans="1:166" ht="27.75" customHeight="1" x14ac:dyDescent="0.2">
      <c r="A93" s="34" t="s">
        <v>120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43"/>
      <c r="AP93" s="44" t="s">
        <v>121</v>
      </c>
      <c r="AQ93" s="45"/>
      <c r="AR93" s="45"/>
      <c r="AS93" s="45"/>
      <c r="AT93" s="45"/>
      <c r="AU93" s="45"/>
      <c r="AV93" s="22"/>
      <c r="AW93" s="22"/>
      <c r="AX93" s="22"/>
      <c r="AY93" s="22"/>
      <c r="AZ93" s="22"/>
      <c r="BA93" s="22"/>
      <c r="BB93" s="22"/>
      <c r="BC93" s="22"/>
      <c r="BD93" s="22"/>
      <c r="BE93" s="23"/>
      <c r="BF93" s="24"/>
      <c r="BG93" s="24"/>
      <c r="BH93" s="24"/>
      <c r="BI93" s="24"/>
      <c r="BJ93" s="24"/>
      <c r="BK93" s="25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29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1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>
        <f t="shared" si="5"/>
        <v>0</v>
      </c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3"/>
    </row>
    <row r="94" spans="1:166" ht="24" customHeight="1" x14ac:dyDescent="0.2">
      <c r="A94" s="34" t="s">
        <v>122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6"/>
      <c r="AP94" s="37" t="s">
        <v>123</v>
      </c>
      <c r="AQ94" s="38"/>
      <c r="AR94" s="38"/>
      <c r="AS94" s="38"/>
      <c r="AT94" s="38"/>
      <c r="AU94" s="39"/>
      <c r="AV94" s="40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2"/>
      <c r="BL94" s="29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1"/>
      <c r="CF94" s="29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1"/>
      <c r="CW94" s="29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1"/>
      <c r="DN94" s="29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1"/>
      <c r="EE94" s="32">
        <f t="shared" si="5"/>
        <v>0</v>
      </c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3"/>
    </row>
    <row r="95" spans="1:166" ht="25.5" customHeight="1" x14ac:dyDescent="0.2">
      <c r="A95" s="18" t="s">
        <v>124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20"/>
      <c r="AP95" s="21" t="s">
        <v>125</v>
      </c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3"/>
      <c r="BF95" s="24"/>
      <c r="BG95" s="24"/>
      <c r="BH95" s="24"/>
      <c r="BI95" s="24"/>
      <c r="BJ95" s="24"/>
      <c r="BK95" s="25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26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8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>
        <f t="shared" si="5"/>
        <v>0</v>
      </c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7"/>
    </row>
    <row r="96" spans="1:16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</row>
    <row r="97" spans="1:16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</row>
    <row r="98" spans="1:166" ht="11.25" customHeight="1" x14ac:dyDescent="0.2">
      <c r="A98" s="1" t="s">
        <v>126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"/>
      <c r="AG98" s="1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 t="s">
        <v>127</v>
      </c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</row>
    <row r="99" spans="1:166" ht="11.2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5" t="s">
        <v>128</v>
      </c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"/>
      <c r="AG99" s="1"/>
      <c r="AH99" s="15" t="s">
        <v>129</v>
      </c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 t="s">
        <v>130</v>
      </c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"/>
      <c r="DR99" s="1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</row>
    <row r="100" spans="1:166" ht="11.25" customHeight="1" x14ac:dyDescent="0.2">
      <c r="A100" s="1" t="s">
        <v>131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"/>
      <c r="AG100" s="1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5" t="s">
        <v>128</v>
      </c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7"/>
      <c r="DR100" s="7"/>
      <c r="DS100" s="15" t="s">
        <v>129</v>
      </c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</row>
    <row r="101" spans="1:16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5" t="s">
        <v>128</v>
      </c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7"/>
      <c r="AG101" s="7"/>
      <c r="AH101" s="15" t="s">
        <v>129</v>
      </c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ht="7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ht="11.25" customHeight="1" x14ac:dyDescent="0.2">
      <c r="A103" s="12" t="s">
        <v>132</v>
      </c>
      <c r="B103" s="12"/>
      <c r="C103" s="13"/>
      <c r="D103" s="13"/>
      <c r="E103" s="13"/>
      <c r="F103" s="1" t="s">
        <v>132</v>
      </c>
      <c r="G103" s="1"/>
      <c r="H103" s="1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2">
        <v>200</v>
      </c>
      <c r="Z103" s="12"/>
      <c r="AA103" s="12"/>
      <c r="AB103" s="12"/>
      <c r="AC103" s="12"/>
      <c r="AD103" s="11"/>
      <c r="AE103" s="11"/>
      <c r="AF103" s="1"/>
      <c r="AG103" s="1" t="s">
        <v>133</v>
      </c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1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1"/>
      <c r="CY104" s="1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1"/>
      <c r="DW104" s="1"/>
      <c r="DX104" s="2"/>
      <c r="DY104" s="2"/>
      <c r="DZ104" s="5"/>
      <c r="EA104" s="5"/>
      <c r="EB104" s="5"/>
      <c r="EC104" s="1"/>
      <c r="ED104" s="1"/>
      <c r="EE104" s="1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2"/>
      <c r="EW104" s="2"/>
      <c r="EX104" s="2"/>
      <c r="EY104" s="2"/>
      <c r="EZ104" s="2"/>
      <c r="FA104" s="8"/>
      <c r="FB104" s="8"/>
      <c r="FC104" s="1"/>
      <c r="FD104" s="1"/>
      <c r="FE104" s="1"/>
      <c r="FF104" s="1"/>
      <c r="FG104" s="1"/>
      <c r="FH104" s="1"/>
      <c r="FI104" s="1"/>
      <c r="FJ104" s="1"/>
    </row>
    <row r="105" spans="1:16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1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10"/>
      <c r="CY105" s="10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</sheetData>
  <mergeCells count="625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A37:FJ37"/>
    <mergeCell ref="A38:AJ39"/>
    <mergeCell ref="AK38:AP39"/>
    <mergeCell ref="AQ38:BB39"/>
    <mergeCell ref="BC38:BT39"/>
    <mergeCell ref="EX39:FJ39"/>
    <mergeCell ref="BU38:CG39"/>
    <mergeCell ref="CH38:EJ38"/>
    <mergeCell ref="EK38:FJ38"/>
    <mergeCell ref="CH39:CW39"/>
    <mergeCell ref="CX39:DJ39"/>
    <mergeCell ref="DK39:DW39"/>
    <mergeCell ref="DX39:EJ39"/>
    <mergeCell ref="EK39:EW39"/>
    <mergeCell ref="A41:AJ41"/>
    <mergeCell ref="AK41:AP41"/>
    <mergeCell ref="AQ41:BB41"/>
    <mergeCell ref="BC41:BT41"/>
    <mergeCell ref="BU41:CG41"/>
    <mergeCell ref="A40:AJ40"/>
    <mergeCell ref="AK40:AP40"/>
    <mergeCell ref="AQ40:BB40"/>
    <mergeCell ref="BC40:BT40"/>
    <mergeCell ref="BU40:CG40"/>
    <mergeCell ref="CH41:CW41"/>
    <mergeCell ref="CX41:DJ41"/>
    <mergeCell ref="DK41:DW41"/>
    <mergeCell ref="DX41:EJ41"/>
    <mergeCell ref="EK41:EW41"/>
    <mergeCell ref="EX41:FJ41"/>
    <mergeCell ref="CX40:DJ40"/>
    <mergeCell ref="DK40:DW40"/>
    <mergeCell ref="DX40:EJ40"/>
    <mergeCell ref="EK40:EW40"/>
    <mergeCell ref="EX40:FJ40"/>
    <mergeCell ref="CH40:CW40"/>
    <mergeCell ref="EK43:EW43"/>
    <mergeCell ref="EX43:FJ43"/>
    <mergeCell ref="BU43:CG43"/>
    <mergeCell ref="CH43:CW43"/>
    <mergeCell ref="CX43:DJ43"/>
    <mergeCell ref="DK43:DW43"/>
    <mergeCell ref="CX42:DJ42"/>
    <mergeCell ref="A43:AJ43"/>
    <mergeCell ref="AK43:AP43"/>
    <mergeCell ref="AQ43:BB43"/>
    <mergeCell ref="BC43:BT43"/>
    <mergeCell ref="DX43:EJ43"/>
    <mergeCell ref="EK42:EW42"/>
    <mergeCell ref="EX42:FJ42"/>
    <mergeCell ref="A42:AJ42"/>
    <mergeCell ref="AK42:AP42"/>
    <mergeCell ref="AQ42:BB42"/>
    <mergeCell ref="BC42:BT42"/>
    <mergeCell ref="BU42:CG42"/>
    <mergeCell ref="DK42:DW42"/>
    <mergeCell ref="DX42:EJ42"/>
    <mergeCell ref="CH42:CW42"/>
    <mergeCell ref="A45:AJ45"/>
    <mergeCell ref="AK45:AP45"/>
    <mergeCell ref="AQ45:BB45"/>
    <mergeCell ref="BC45:BT45"/>
    <mergeCell ref="DX45:EJ45"/>
    <mergeCell ref="A44:AJ44"/>
    <mergeCell ref="AK44:AP44"/>
    <mergeCell ref="AQ44:BB44"/>
    <mergeCell ref="BC44:BT44"/>
    <mergeCell ref="DX44:EJ44"/>
    <mergeCell ref="EK45:EW45"/>
    <mergeCell ref="EX45:FJ45"/>
    <mergeCell ref="BU45:CG45"/>
    <mergeCell ref="CH45:CW45"/>
    <mergeCell ref="CX45:DJ45"/>
    <mergeCell ref="DK45:DW45"/>
    <mergeCell ref="EX44:FJ44"/>
    <mergeCell ref="BU44:CG44"/>
    <mergeCell ref="CH44:CW44"/>
    <mergeCell ref="CX44:DJ44"/>
    <mergeCell ref="DK44:DW44"/>
    <mergeCell ref="EK44:EW44"/>
    <mergeCell ref="A47:AJ47"/>
    <mergeCell ref="AK47:AP47"/>
    <mergeCell ref="AQ47:BB47"/>
    <mergeCell ref="BC47:BT47"/>
    <mergeCell ref="DX47:EJ47"/>
    <mergeCell ref="A46:AJ46"/>
    <mergeCell ref="AK46:AP46"/>
    <mergeCell ref="AQ46:BB46"/>
    <mergeCell ref="BC46:BT46"/>
    <mergeCell ref="DX46:EJ46"/>
    <mergeCell ref="EK47:EW47"/>
    <mergeCell ref="EX47:FJ47"/>
    <mergeCell ref="BU47:CG47"/>
    <mergeCell ref="CH47:CW47"/>
    <mergeCell ref="CX47:DJ47"/>
    <mergeCell ref="DK47:DW47"/>
    <mergeCell ref="EX46:FJ46"/>
    <mergeCell ref="BU46:CG46"/>
    <mergeCell ref="CH46:CW46"/>
    <mergeCell ref="CX46:DJ46"/>
    <mergeCell ref="DK46:DW46"/>
    <mergeCell ref="EK46:EW46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EK48:EW48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EK50:EW50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EX68:FJ68"/>
    <mergeCell ref="BU68:CG68"/>
    <mergeCell ref="CH68:CW68"/>
    <mergeCell ref="CX68:DJ68"/>
    <mergeCell ref="DK68:DW68"/>
    <mergeCell ref="DX69:EJ69"/>
    <mergeCell ref="DK69:DW69"/>
    <mergeCell ref="A68:AJ68"/>
    <mergeCell ref="AK68:AP68"/>
    <mergeCell ref="AQ68:BB68"/>
    <mergeCell ref="BC68:BT68"/>
    <mergeCell ref="DX68:EJ68"/>
    <mergeCell ref="EK68:EW68"/>
    <mergeCell ref="A77:FJ77"/>
    <mergeCell ref="CF78:ES78"/>
    <mergeCell ref="ET78:FJ79"/>
    <mergeCell ref="CF79:CV79"/>
    <mergeCell ref="CW79:DM79"/>
    <mergeCell ref="DN79:ED79"/>
    <mergeCell ref="A69:AJ69"/>
    <mergeCell ref="AK69:AP69"/>
    <mergeCell ref="AQ69:BB69"/>
    <mergeCell ref="BC69:BT69"/>
    <mergeCell ref="EK69:EW69"/>
    <mergeCell ref="EX69:FJ69"/>
    <mergeCell ref="BU69:CG69"/>
    <mergeCell ref="CH69:CW69"/>
    <mergeCell ref="CX69:DJ69"/>
    <mergeCell ref="EE79:ES79"/>
    <mergeCell ref="CF80:CV80"/>
    <mergeCell ref="CW80:DM80"/>
    <mergeCell ref="DN80:ED80"/>
    <mergeCell ref="EE80:ES80"/>
    <mergeCell ref="A80:AO80"/>
    <mergeCell ref="AP80:AU80"/>
    <mergeCell ref="AV80:BK80"/>
    <mergeCell ref="BL80:CE80"/>
    <mergeCell ref="A78:AO79"/>
    <mergeCell ref="AP78:AU79"/>
    <mergeCell ref="AV78:BK79"/>
    <mergeCell ref="BL78:CE79"/>
    <mergeCell ref="ET80:FJ80"/>
    <mergeCell ref="A81:AO81"/>
    <mergeCell ref="AP81:AU81"/>
    <mergeCell ref="AV81:BK81"/>
    <mergeCell ref="BL81:CE81"/>
    <mergeCell ref="CF81:CV81"/>
    <mergeCell ref="CW81:DM81"/>
    <mergeCell ref="DN81:ED81"/>
    <mergeCell ref="EE81:ES81"/>
    <mergeCell ref="ET81:FJ81"/>
    <mergeCell ref="EE82:ES82"/>
    <mergeCell ref="ET82:FJ82"/>
    <mergeCell ref="ET83:FJ83"/>
    <mergeCell ref="CF83:CV83"/>
    <mergeCell ref="CW83:DM83"/>
    <mergeCell ref="DN83:ED83"/>
    <mergeCell ref="EE83:ES83"/>
    <mergeCell ref="A82:AO82"/>
    <mergeCell ref="AP82:AU82"/>
    <mergeCell ref="AV82:BK82"/>
    <mergeCell ref="BL82:CE82"/>
    <mergeCell ref="CF82:CV82"/>
    <mergeCell ref="CW82:DM82"/>
    <mergeCell ref="A83:AO83"/>
    <mergeCell ref="AP83:AU83"/>
    <mergeCell ref="AV83:BK83"/>
    <mergeCell ref="BL83:CE83"/>
    <mergeCell ref="A84:AO84"/>
    <mergeCell ref="AP84:AU84"/>
    <mergeCell ref="AV84:BK84"/>
    <mergeCell ref="BL84:CE84"/>
    <mergeCell ref="DN82:ED82"/>
    <mergeCell ref="CW84:DM84"/>
    <mergeCell ref="DN84:ED84"/>
    <mergeCell ref="EE84:ES84"/>
    <mergeCell ref="ET84:FJ84"/>
    <mergeCell ref="ET85:FJ85"/>
    <mergeCell ref="CF85:CV85"/>
    <mergeCell ref="CW85:DM85"/>
    <mergeCell ref="DN85:ED85"/>
    <mergeCell ref="EE85:ES85"/>
    <mergeCell ref="A85:AO85"/>
    <mergeCell ref="AP85:AU85"/>
    <mergeCell ref="AV85:BK85"/>
    <mergeCell ref="BL85:CE85"/>
    <mergeCell ref="A86:AO86"/>
    <mergeCell ref="AP86:AU86"/>
    <mergeCell ref="AV86:BK86"/>
    <mergeCell ref="BL86:CE86"/>
    <mergeCell ref="CF84:CV84"/>
    <mergeCell ref="EE87:ES87"/>
    <mergeCell ref="ET87:FJ87"/>
    <mergeCell ref="ET88:FJ88"/>
    <mergeCell ref="A88:AO88"/>
    <mergeCell ref="AP88:AU88"/>
    <mergeCell ref="AV88:BK88"/>
    <mergeCell ref="BL88:CE88"/>
    <mergeCell ref="CF88:CV88"/>
    <mergeCell ref="CF86:CV86"/>
    <mergeCell ref="CW86:DM86"/>
    <mergeCell ref="DN86:ED86"/>
    <mergeCell ref="EE86:ES86"/>
    <mergeCell ref="ET86:FJ86"/>
    <mergeCell ref="A87:AO87"/>
    <mergeCell ref="AP87:AU87"/>
    <mergeCell ref="AV87:BK87"/>
    <mergeCell ref="BL87:CE87"/>
    <mergeCell ref="CF87:CV87"/>
    <mergeCell ref="A89:AO89"/>
    <mergeCell ref="AP89:AU89"/>
    <mergeCell ref="AV89:BK89"/>
    <mergeCell ref="BL89:CE89"/>
    <mergeCell ref="CF89:CV89"/>
    <mergeCell ref="CW89:DM89"/>
    <mergeCell ref="DN89:ED89"/>
    <mergeCell ref="CW87:DM87"/>
    <mergeCell ref="DN87:ED87"/>
    <mergeCell ref="EE89:ES89"/>
    <mergeCell ref="ET89:FJ89"/>
    <mergeCell ref="CF90:CV90"/>
    <mergeCell ref="CW90:DM90"/>
    <mergeCell ref="DN90:ED90"/>
    <mergeCell ref="EE90:ES90"/>
    <mergeCell ref="CW88:DM88"/>
    <mergeCell ref="DN88:ED88"/>
    <mergeCell ref="EE88:ES88"/>
    <mergeCell ref="CW91:DM91"/>
    <mergeCell ref="DN91:ED91"/>
    <mergeCell ref="EE91:ES91"/>
    <mergeCell ref="ET91:FJ91"/>
    <mergeCell ref="CF92:CV92"/>
    <mergeCell ref="CW92:DM92"/>
    <mergeCell ref="DN92:ED92"/>
    <mergeCell ref="EE92:ES92"/>
    <mergeCell ref="A90:AO90"/>
    <mergeCell ref="AP90:AU90"/>
    <mergeCell ref="AV90:BK90"/>
    <mergeCell ref="BL90:CE90"/>
    <mergeCell ref="ET90:FJ90"/>
    <mergeCell ref="A91:AO91"/>
    <mergeCell ref="AP91:AU91"/>
    <mergeCell ref="AV91:BK91"/>
    <mergeCell ref="BL91:CE91"/>
    <mergeCell ref="CF91:CV91"/>
    <mergeCell ref="ET93:FJ93"/>
    <mergeCell ref="A94:AO94"/>
    <mergeCell ref="AP94:AU94"/>
    <mergeCell ref="AV94:BK94"/>
    <mergeCell ref="BL94:CE94"/>
    <mergeCell ref="ET94:FJ94"/>
    <mergeCell ref="CF94:CV94"/>
    <mergeCell ref="A92:AO92"/>
    <mergeCell ref="AP92:AU92"/>
    <mergeCell ref="AV92:BK92"/>
    <mergeCell ref="BL92:CE92"/>
    <mergeCell ref="ET92:FJ92"/>
    <mergeCell ref="A93:AO93"/>
    <mergeCell ref="AP93:AU93"/>
    <mergeCell ref="AV93:BK93"/>
    <mergeCell ref="BL93:CE93"/>
    <mergeCell ref="CF93:CV93"/>
    <mergeCell ref="CW94:DM94"/>
    <mergeCell ref="DN94:ED94"/>
    <mergeCell ref="EE94:ES94"/>
    <mergeCell ref="CW95:DM95"/>
    <mergeCell ref="DN95:ED95"/>
    <mergeCell ref="EE95:ES95"/>
    <mergeCell ref="CW93:DM93"/>
    <mergeCell ref="DN93:ED93"/>
    <mergeCell ref="EE93:ES93"/>
    <mergeCell ref="N98:AE98"/>
    <mergeCell ref="AH98:BH98"/>
    <mergeCell ref="N99:AE99"/>
    <mergeCell ref="AH99:BH99"/>
    <mergeCell ref="R100:AE100"/>
    <mergeCell ref="AH100:BH100"/>
    <mergeCell ref="ET95:FJ95"/>
    <mergeCell ref="A95:AO95"/>
    <mergeCell ref="AP95:AU95"/>
    <mergeCell ref="AV95:BK95"/>
    <mergeCell ref="BL95:CE95"/>
    <mergeCell ref="CF95:CV95"/>
    <mergeCell ref="AD103:AE103"/>
    <mergeCell ref="A103:B103"/>
    <mergeCell ref="C103:E103"/>
    <mergeCell ref="I103:X103"/>
    <mergeCell ref="Y103:AC103"/>
    <mergeCell ref="DC100:DP100"/>
    <mergeCell ref="DS100:ES100"/>
    <mergeCell ref="DC99:DP99"/>
    <mergeCell ref="DS99:ES99"/>
    <mergeCell ref="R101:AE101"/>
    <mergeCell ref="AH101:BH101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2_PC</dc:creator>
  <dc:description>POI HSSF rep:2.55.0.89</dc:description>
  <cp:lastModifiedBy>2</cp:lastModifiedBy>
  <dcterms:created xsi:type="dcterms:W3CDTF">2023-03-17T08:56:22Z</dcterms:created>
  <dcterms:modified xsi:type="dcterms:W3CDTF">2023-03-20T10:59:22Z</dcterms:modified>
</cp:coreProperties>
</file>