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V8" i="1"/>
  <c r="R8"/>
  <c r="N8"/>
  <c r="J8"/>
  <c r="F8"/>
  <c r="U7"/>
  <c r="T7"/>
  <c r="S7"/>
  <c r="Q7"/>
  <c r="P7"/>
  <c r="O7"/>
  <c r="M7"/>
  <c r="L7"/>
  <c r="K7"/>
  <c r="I7"/>
  <c r="G7"/>
  <c r="E7"/>
  <c r="D7"/>
  <c r="C7"/>
  <c r="V6"/>
  <c r="R5"/>
  <c r="R6"/>
  <c r="N6"/>
  <c r="J6"/>
  <c r="F6"/>
  <c r="V7"/>
  <c r="N5"/>
  <c r="J5"/>
  <c r="F5"/>
  <c r="V4"/>
  <c r="R4"/>
  <c r="N4"/>
  <c r="J4"/>
  <c r="F4"/>
  <c r="R7" l="1"/>
  <c r="W7"/>
  <c r="J7"/>
  <c r="N7"/>
  <c r="F7"/>
</calcChain>
</file>

<file path=xl/sharedStrings.xml><?xml version="1.0" encoding="utf-8"?>
<sst xmlns="http://schemas.openxmlformats.org/spreadsheetml/2006/main" count="35" uniqueCount="31">
  <si>
    <t>Наименование учреждения</t>
  </si>
  <si>
    <t xml:space="preserve">1.2 Обеспечение на официальном сайте организации наличия и функционирования дистанционных способов обратной связи и взаимодействия с получателями услуг:
- телефона,
- электронной почты,
- электронных сервисов (форма для подачи электронного обращения/жалобы/предложения; раздел "Часто задаваемые вопросы"; получение консультации по оказываемым услугам и пр.);
- обеспечение технической возможности выражения получателем услуг мнения о качестве оказания услуг (наличие анкеты для опроса граждан или гиперссылки на нее)
 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</si>
  <si>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</si>
  <si>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II. Критерий "Комфортность условий предоставления услуг"</t>
  </si>
  <si>
    <t>2.3 Доля получателей услуг, удовлетворенных комфортностью условий предоставления услуг (в % от общего числа опрошенных получателей услуг)</t>
  </si>
  <si>
    <t>III.Критерий "Доступность услуг для инвалидов"</t>
  </si>
  <si>
    <t xml:space="preserve">3.2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"Интернет"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
</t>
  </si>
  <si>
    <t>3.3 Доля получателей услуг, удовлетворенных доступностью услуг для инвалидов (в % от общего числа опрошенных получателей услуг - инвалидов)</t>
  </si>
  <si>
    <t>4.1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</si>
  <si>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</si>
  <si>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</si>
  <si>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IV.Критерий "Доброжелательность, вежливость работников организации"</t>
  </si>
  <si>
    <t xml:space="preserve">V.Критерий "Удовлетворенность условиями оказания услуг" </t>
  </si>
  <si>
    <t>5.1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</si>
  <si>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 Доля получателей услуг, удовлетворенных графиком работы организации (в % от общего числа опрошенных получателей услуг)</t>
  </si>
  <si>
    <t>5.3. Доля получателей услуг, удовлетворенных в целом условиями оказания услуг в организации (в % от общего числа опрошенных получателей услуг)</t>
  </si>
  <si>
    <t xml:space="preserve">I. Критерий "Открытость и доступность информации об организации культуры" </t>
  </si>
  <si>
    <t xml:space="preserve">1.1.Соответствие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актами:
- на информационных стендах в помещении организации,
- на официальном сайте организации в информационно-телекоммуникационной сети "Интернет".
</t>
  </si>
  <si>
    <t>Кол-во респондентов</t>
  </si>
  <si>
    <t>Итого (max. 100 баллов)</t>
  </si>
  <si>
    <t xml:space="preserve">2.1 Обеспечение в организации комфортных условий для предоставления услуг:
- наличие комфортной зоны отдыха (ожидания);
- наличие и понятность навигации внутри организации;
- доступность питьевой воды;
- наличие и доступность санитарно-гигиенических помещений (чистота помещений, наличие мыла, воды, туалетной бумаги и пр.);
- санитарное состояние помещений организаций;
- 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
</t>
  </si>
  <si>
    <t>2.2 Время ожидания предоставления услуги (Данный показатель не применяется для оценки организаций культуры)</t>
  </si>
  <si>
    <t xml:space="preserve">3.1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
</t>
  </si>
  <si>
    <t>%</t>
  </si>
  <si>
    <t>Общая сумма баллов (процента)</t>
  </si>
  <si>
    <t>Средняя сумма баллов (процента)</t>
  </si>
  <si>
    <t xml:space="preserve">Всего </t>
  </si>
  <si>
    <t>МБУ "Централизованная клубная система - Районный дом культуры"</t>
  </si>
  <si>
    <t>МБУ "Централизованная библиотечная система"</t>
  </si>
  <si>
    <t>МБУ "Краеведческий музей"</t>
  </si>
  <si>
    <t>Сводная таблица результатов организаций культуры НОК-2019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</si>
</sst>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"/>
  <sheetViews>
    <sheetView tabSelected="1" zoomScale="80" zoomScaleNormal="80" workbookViewId="0">
      <selection activeCell="D1" sqref="D1:W1"/>
    </sheetView>
  </sheetViews>
  <sheetFormatPr defaultRowHeight="15"/>
  <cols>
    <col min="1" max="1" width="17" customWidth="1"/>
    <col min="2" max="2" width="7" customWidth="1"/>
    <col min="3" max="3" width="38.5703125" customWidth="1"/>
    <col min="4" max="4" width="58.42578125" customWidth="1"/>
    <col min="5" max="5" width="22" customWidth="1"/>
    <col min="6" max="6" width="15.28515625" customWidth="1"/>
    <col min="7" max="7" width="39.42578125" customWidth="1"/>
    <col min="8" max="8" width="18.140625" customWidth="1"/>
    <col min="9" max="10" width="20.28515625" customWidth="1"/>
    <col min="11" max="11" width="17.140625" customWidth="1"/>
    <col min="12" max="12" width="23.140625" customWidth="1"/>
    <col min="13" max="14" width="17.28515625" customWidth="1"/>
    <col min="15" max="15" width="27.28515625" customWidth="1"/>
    <col min="16" max="16" width="30.85546875" customWidth="1"/>
    <col min="17" max="17" width="43" customWidth="1"/>
    <col min="18" max="18" width="11.42578125" customWidth="1"/>
    <col min="19" max="19" width="38" customWidth="1"/>
    <col min="20" max="20" width="26.28515625" customWidth="1"/>
    <col min="21" max="21" width="22.42578125" customWidth="1"/>
    <col min="22" max="22" width="15.28515625" customWidth="1"/>
    <col min="23" max="24" width="10.85546875" customWidth="1"/>
  </cols>
  <sheetData>
    <row r="1" spans="1:26">
      <c r="D1" s="24" t="s">
        <v>30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6" ht="74.25" customHeight="1">
      <c r="A2" s="27" t="s">
        <v>0</v>
      </c>
      <c r="B2" s="20" t="s">
        <v>18</v>
      </c>
      <c r="C2" s="26" t="s">
        <v>16</v>
      </c>
      <c r="D2" s="26"/>
      <c r="E2" s="26"/>
      <c r="F2" s="22" t="s">
        <v>19</v>
      </c>
      <c r="G2" s="29" t="s">
        <v>3</v>
      </c>
      <c r="H2" s="30"/>
      <c r="I2" s="30"/>
      <c r="J2" s="22" t="s">
        <v>19</v>
      </c>
      <c r="K2" s="29" t="s">
        <v>5</v>
      </c>
      <c r="L2" s="30"/>
      <c r="M2" s="30"/>
      <c r="N2" s="22" t="s">
        <v>19</v>
      </c>
      <c r="O2" s="29" t="s">
        <v>11</v>
      </c>
      <c r="P2" s="30"/>
      <c r="Q2" s="30"/>
      <c r="R2" s="22" t="s">
        <v>19</v>
      </c>
      <c r="S2" s="30" t="s">
        <v>12</v>
      </c>
      <c r="T2" s="30"/>
      <c r="U2" s="31"/>
      <c r="V2" s="22" t="s">
        <v>19</v>
      </c>
      <c r="W2" s="22" t="s">
        <v>26</v>
      </c>
      <c r="X2" s="18" t="s">
        <v>23</v>
      </c>
      <c r="Y2" s="10"/>
      <c r="Z2" s="10"/>
    </row>
    <row r="3" spans="1:26" ht="201.75" customHeight="1">
      <c r="A3" s="28"/>
      <c r="B3" s="21"/>
      <c r="C3" s="2" t="s">
        <v>17</v>
      </c>
      <c r="D3" s="3" t="s">
        <v>1</v>
      </c>
      <c r="E3" s="3" t="s">
        <v>2</v>
      </c>
      <c r="F3" s="23"/>
      <c r="G3" s="4" t="s">
        <v>20</v>
      </c>
      <c r="H3" s="4" t="s">
        <v>21</v>
      </c>
      <c r="I3" s="5" t="s">
        <v>4</v>
      </c>
      <c r="J3" s="23"/>
      <c r="K3" s="4" t="s">
        <v>22</v>
      </c>
      <c r="L3" s="4" t="s">
        <v>6</v>
      </c>
      <c r="M3" s="6" t="s">
        <v>7</v>
      </c>
      <c r="N3" s="23"/>
      <c r="O3" s="4" t="s">
        <v>8</v>
      </c>
      <c r="P3" s="4" t="s">
        <v>9</v>
      </c>
      <c r="Q3" s="6" t="s">
        <v>10</v>
      </c>
      <c r="R3" s="23"/>
      <c r="S3" s="7" t="s">
        <v>13</v>
      </c>
      <c r="T3" s="4" t="s">
        <v>14</v>
      </c>
      <c r="U3" s="4" t="s">
        <v>15</v>
      </c>
      <c r="V3" s="23"/>
      <c r="W3" s="23"/>
      <c r="X3" s="19"/>
      <c r="Y3" s="10"/>
      <c r="Z3" s="10"/>
    </row>
    <row r="4" spans="1:26" ht="75.75" customHeight="1">
      <c r="A4" s="17" t="s">
        <v>27</v>
      </c>
      <c r="B4" s="8">
        <v>100</v>
      </c>
      <c r="C4" s="3">
        <v>30</v>
      </c>
      <c r="D4" s="3">
        <v>13</v>
      </c>
      <c r="E4" s="3">
        <v>35</v>
      </c>
      <c r="F4" s="3">
        <f>SUM(C4:E4)</f>
        <v>78</v>
      </c>
      <c r="G4" s="3">
        <v>30</v>
      </c>
      <c r="H4" s="3"/>
      <c r="I4" s="3">
        <v>45</v>
      </c>
      <c r="J4" s="3">
        <f>SUM(G4:I4)</f>
        <v>75</v>
      </c>
      <c r="K4" s="3">
        <v>12</v>
      </c>
      <c r="L4" s="3">
        <v>8</v>
      </c>
      <c r="M4" s="3">
        <v>15</v>
      </c>
      <c r="N4" s="3">
        <f>SUM(K4:M4)</f>
        <v>35</v>
      </c>
      <c r="O4" s="3">
        <v>36</v>
      </c>
      <c r="P4" s="3">
        <v>36</v>
      </c>
      <c r="Q4" s="3">
        <v>18</v>
      </c>
      <c r="R4" s="3">
        <f>SUM(O4:Q4)</f>
        <v>90</v>
      </c>
      <c r="S4" s="3">
        <v>30</v>
      </c>
      <c r="T4" s="3">
        <v>18</v>
      </c>
      <c r="U4" s="3">
        <v>45</v>
      </c>
      <c r="V4" s="3">
        <f>SUM(S4:U4)</f>
        <v>93</v>
      </c>
      <c r="W4" s="9">
        <v>371</v>
      </c>
      <c r="X4" s="11">
        <v>77.84</v>
      </c>
      <c r="Y4" s="10"/>
      <c r="Z4" s="10"/>
    </row>
    <row r="5" spans="1:26" ht="57.75" customHeight="1">
      <c r="A5" s="17" t="s">
        <v>28</v>
      </c>
      <c r="B5" s="8">
        <v>125</v>
      </c>
      <c r="C5" s="3">
        <v>30</v>
      </c>
      <c r="D5" s="3">
        <v>27</v>
      </c>
      <c r="E5" s="3">
        <v>40</v>
      </c>
      <c r="F5" s="3">
        <f>SUM(C5:E5)</f>
        <v>97</v>
      </c>
      <c r="G5" s="3">
        <v>30</v>
      </c>
      <c r="H5" s="3"/>
      <c r="I5" s="3">
        <v>46</v>
      </c>
      <c r="J5" s="3">
        <f>SUM(G5:I5)</f>
        <v>76</v>
      </c>
      <c r="K5" s="3">
        <v>18</v>
      </c>
      <c r="L5" s="3">
        <v>24</v>
      </c>
      <c r="M5" s="3">
        <v>24</v>
      </c>
      <c r="N5" s="3">
        <f>SUM(K5:M5)</f>
        <v>66</v>
      </c>
      <c r="O5" s="3">
        <v>40</v>
      </c>
      <c r="P5" s="3">
        <v>40</v>
      </c>
      <c r="Q5" s="3">
        <v>20</v>
      </c>
      <c r="R5" s="3">
        <f>SUM(O5:Q5)</f>
        <v>100</v>
      </c>
      <c r="S5" s="3">
        <v>30</v>
      </c>
      <c r="T5" s="3">
        <v>35</v>
      </c>
      <c r="U5" s="3">
        <v>35</v>
      </c>
      <c r="V5" s="3">
        <v>100</v>
      </c>
      <c r="W5" s="8">
        <v>439</v>
      </c>
      <c r="X5" s="11">
        <v>81.239999999999995</v>
      </c>
      <c r="Y5" s="10"/>
      <c r="Z5" s="10"/>
    </row>
    <row r="6" spans="1:26" ht="45.75" customHeight="1">
      <c r="A6" s="17" t="s">
        <v>29</v>
      </c>
      <c r="B6" s="8">
        <v>30</v>
      </c>
      <c r="C6" s="3">
        <v>30</v>
      </c>
      <c r="D6" s="3">
        <v>18</v>
      </c>
      <c r="E6" s="3">
        <v>23.2</v>
      </c>
      <c r="F6" s="3">
        <f>SUM(C6:E6)</f>
        <v>71.2</v>
      </c>
      <c r="G6" s="3">
        <v>40</v>
      </c>
      <c r="H6" s="3"/>
      <c r="I6" s="3">
        <v>50</v>
      </c>
      <c r="J6" s="3">
        <f>SUM(G6:I6)</f>
        <v>90</v>
      </c>
      <c r="K6" s="3"/>
      <c r="L6" s="3">
        <v>16</v>
      </c>
      <c r="M6" s="3">
        <v>15</v>
      </c>
      <c r="N6" s="3">
        <f>SUM(K6:M6)</f>
        <v>31</v>
      </c>
      <c r="O6" s="3">
        <v>40</v>
      </c>
      <c r="P6" s="3">
        <v>40</v>
      </c>
      <c r="Q6" s="3">
        <v>20</v>
      </c>
      <c r="R6" s="3">
        <f>SUM(O6:Q6)</f>
        <v>100</v>
      </c>
      <c r="S6" s="3">
        <v>30</v>
      </c>
      <c r="T6" s="3">
        <v>20</v>
      </c>
      <c r="U6" s="3">
        <v>33.5</v>
      </c>
      <c r="V6" s="3">
        <f>SUM(S6:U6)</f>
        <v>83.5</v>
      </c>
      <c r="W6" s="8">
        <v>375.7</v>
      </c>
      <c r="X6" s="11">
        <v>78.069999999999993</v>
      </c>
      <c r="Y6" s="10"/>
      <c r="Z6" s="10"/>
    </row>
    <row r="7" spans="1:26" ht="26.25">
      <c r="A7" s="1" t="s">
        <v>24</v>
      </c>
      <c r="B7" s="12"/>
      <c r="C7" s="13">
        <f>SUM(C4:C6)</f>
        <v>90</v>
      </c>
      <c r="D7" s="13">
        <f>SUM(D4:D6)</f>
        <v>58</v>
      </c>
      <c r="E7" s="13">
        <f>SUM(E4:E6)</f>
        <v>98.2</v>
      </c>
      <c r="F7" s="13">
        <f>SUM(F4:F6)</f>
        <v>246.2</v>
      </c>
      <c r="G7" s="13">
        <f>SUM(G4:G6)</f>
        <v>100</v>
      </c>
      <c r="H7" s="12"/>
      <c r="I7" s="13">
        <f t="shared" ref="I7:V7" si="0">SUM(I4:I6)</f>
        <v>141</v>
      </c>
      <c r="J7" s="13">
        <f t="shared" si="0"/>
        <v>241</v>
      </c>
      <c r="K7" s="13">
        <f t="shared" si="0"/>
        <v>30</v>
      </c>
      <c r="L7" s="13">
        <f t="shared" si="0"/>
        <v>48</v>
      </c>
      <c r="M7" s="13">
        <f t="shared" si="0"/>
        <v>54</v>
      </c>
      <c r="N7" s="13">
        <f t="shared" si="0"/>
        <v>132</v>
      </c>
      <c r="O7" s="13">
        <f t="shared" si="0"/>
        <v>116</v>
      </c>
      <c r="P7" s="13">
        <f t="shared" si="0"/>
        <v>116</v>
      </c>
      <c r="Q7" s="3">
        <f t="shared" si="0"/>
        <v>58</v>
      </c>
      <c r="R7" s="3">
        <f t="shared" si="0"/>
        <v>290</v>
      </c>
      <c r="S7" s="13">
        <f t="shared" si="0"/>
        <v>90</v>
      </c>
      <c r="T7" s="13">
        <f t="shared" si="0"/>
        <v>73</v>
      </c>
      <c r="U7" s="13">
        <f t="shared" si="0"/>
        <v>113.5</v>
      </c>
      <c r="V7" s="13">
        <f t="shared" si="0"/>
        <v>276.5</v>
      </c>
      <c r="W7" s="14">
        <f>SUM(S7:U7)</f>
        <v>276.5</v>
      </c>
      <c r="X7" s="13">
        <v>56.98</v>
      </c>
      <c r="Y7" s="10"/>
      <c r="Z7" s="10"/>
    </row>
    <row r="8" spans="1:26" ht="26.25">
      <c r="A8" s="1" t="s">
        <v>25</v>
      </c>
      <c r="B8" s="15"/>
      <c r="C8" s="11">
        <v>22.3</v>
      </c>
      <c r="D8" s="11">
        <v>24</v>
      </c>
      <c r="E8" s="11">
        <v>32.6</v>
      </c>
      <c r="F8" s="11">
        <f>SUM(C8:E8)</f>
        <v>78.900000000000006</v>
      </c>
      <c r="G8" s="11">
        <v>37.549999999999997</v>
      </c>
      <c r="H8" s="11"/>
      <c r="I8" s="11">
        <v>42.6</v>
      </c>
      <c r="J8" s="11">
        <f>SUM(G8:I8)</f>
        <v>80.150000000000006</v>
      </c>
      <c r="K8" s="11">
        <v>17.600000000000001</v>
      </c>
      <c r="L8" s="11">
        <v>17.75</v>
      </c>
      <c r="M8" s="11">
        <v>15</v>
      </c>
      <c r="N8" s="11">
        <f>SUM(K8:M8)</f>
        <v>50.35</v>
      </c>
      <c r="O8" s="11">
        <v>36.25</v>
      </c>
      <c r="P8" s="11">
        <v>34.67</v>
      </c>
      <c r="Q8" s="11">
        <v>18</v>
      </c>
      <c r="R8" s="11">
        <f>SUM(O8:Q8)</f>
        <v>88.92</v>
      </c>
      <c r="S8" s="11">
        <v>30</v>
      </c>
      <c r="T8" s="11">
        <v>18.3</v>
      </c>
      <c r="U8" s="11">
        <v>46.7</v>
      </c>
      <c r="V8" s="11">
        <f>SUM(S8:U8)</f>
        <v>95</v>
      </c>
      <c r="W8" s="16">
        <v>393.32</v>
      </c>
      <c r="X8" s="11">
        <v>78.66</v>
      </c>
      <c r="Y8" s="10"/>
      <c r="Z8" s="10"/>
    </row>
  </sheetData>
  <mergeCells count="15">
    <mergeCell ref="D1:W1"/>
    <mergeCell ref="C2:E2"/>
    <mergeCell ref="A2:A3"/>
    <mergeCell ref="G2:I2"/>
    <mergeCell ref="W2:W3"/>
    <mergeCell ref="K2:M2"/>
    <mergeCell ref="S2:U2"/>
    <mergeCell ref="O2:Q2"/>
    <mergeCell ref="R2:R3"/>
    <mergeCell ref="V2:V3"/>
    <mergeCell ref="X2:X3"/>
    <mergeCell ref="B2:B3"/>
    <mergeCell ref="F2:F3"/>
    <mergeCell ref="J2:J3"/>
    <mergeCell ref="N2:N3"/>
  </mergeCells>
  <pageMargins left="0.4" right="0.33" top="0.48" bottom="0.74803149606299213" header="0.27559055118110237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Оксана</cp:lastModifiedBy>
  <cp:lastPrinted>2018-07-23T11:56:10Z</cp:lastPrinted>
  <dcterms:created xsi:type="dcterms:W3CDTF">2017-05-03T10:09:35Z</dcterms:created>
  <dcterms:modified xsi:type="dcterms:W3CDTF">2020-02-03T05:28:48Z</dcterms:modified>
</cp:coreProperties>
</file>